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ovot\iCloudDrive\BaltLED\Nabídky\Odesláno\AAA projektanti\PMR\HZ Cholupice PMR Koťátko\Řešení VAR2\"/>
    </mc:Choice>
  </mc:AlternateContent>
  <xr:revisionPtr revIDLastSave="0" documentId="8_{FEBFC421-2C49-4E49-9ED3-048AD05F70D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ýkaz" sheetId="11" r:id="rId1"/>
  </sheets>
  <definedNames>
    <definedName name="MODEL">Výkaz!#REF!</definedName>
    <definedName name="OPTIKA">Výkaz!#REF!</definedName>
    <definedName name="Sąrašas_1">OFFSET(#REF!,,,COUNTIF(#REF!,"?*"))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1" l="1"/>
  <c r="P12" i="11"/>
  <c r="P13" i="11"/>
  <c r="P14" i="11"/>
  <c r="P15" i="11"/>
  <c r="P16" i="11"/>
  <c r="P17" i="11"/>
  <c r="P18" i="11"/>
  <c r="P19" i="11"/>
  <c r="P22" i="11"/>
  <c r="P5" i="11"/>
  <c r="P6" i="11"/>
  <c r="P7" i="11"/>
  <c r="P8" i="11"/>
  <c r="P9" i="11"/>
  <c r="P10" i="11"/>
  <c r="P4" i="11"/>
  <c r="I20" i="11"/>
  <c r="I21" i="11"/>
  <c r="F20" i="11"/>
  <c r="G20" i="11"/>
  <c r="H20" i="11"/>
  <c r="F21" i="11"/>
  <c r="G21" i="11"/>
  <c r="H21" i="11"/>
</calcChain>
</file>

<file path=xl/sharedStrings.xml><?xml version="1.0" encoding="utf-8"?>
<sst xmlns="http://schemas.openxmlformats.org/spreadsheetml/2006/main" count="68" uniqueCount="45">
  <si>
    <t>Katalogové číslo</t>
  </si>
  <si>
    <t>Celkem ks</t>
  </si>
  <si>
    <t>IP</t>
  </si>
  <si>
    <t>Příkon              W</t>
  </si>
  <si>
    <t>Popis</t>
  </si>
  <si>
    <t>Barevná teplota</t>
  </si>
  <si>
    <t>4000K</t>
  </si>
  <si>
    <t>IP66</t>
  </si>
  <si>
    <t>IP65</t>
  </si>
  <si>
    <t>IP20/44</t>
  </si>
  <si>
    <t>IP40</t>
  </si>
  <si>
    <t>IP44</t>
  </si>
  <si>
    <t>IP54</t>
  </si>
  <si>
    <t/>
  </si>
  <si>
    <t>LED svítidlo s nouzovým modulem a senzorem pohybu</t>
  </si>
  <si>
    <t>LED downlight do náročného prostředí, milky diffusor, životnost 50000h, L70B10, průměr 235mm, výška 80mm, záruka 5let</t>
  </si>
  <si>
    <t>Montážní přípravek BWLP-SE/ST pro zavěšenou i přisazenou instalaci. Neobsahuje lanka, řetízky či jiný materiál pro zavěšení.</t>
  </si>
  <si>
    <t>3000K</t>
  </si>
  <si>
    <t>LED panel, backlite konstrukce, hliníkové provedení, Optika 90° diamond, životnost 100 000h L70B10, rozměr 595x595x32mm</t>
  </si>
  <si>
    <t>Průmyslové LED svítidlo, celohliníková konstrukce, zdroj Helvar (Finsko), LED CREE, PF 0,95-0,99, ROHS, CE, Fotobiologická atestace, Speciální optika 100°, životnost 100000h L80B10, rozměr 1068x77x75mm, pracovní teplota -20° až +60°C, záruka 8 let, možnost přisazené nebo zavěšené instalace, RAL 9010</t>
  </si>
  <si>
    <t xml:space="preserve">Průmyslové LED svítidlo, plastová konstrukce, zdroj Helvar (Finsko), PF 0,95-0,99, ROHS, CE,, Optika 120°, životnost 100000h L70B10, rozměr 51x53x1200mm, pracovní teplota -20° až +60°C, záruka 5 let, přisazená montáž, bílá barva, předinstalovaný napájecí kabel 0,5m </t>
  </si>
  <si>
    <t>LED downlight, CRI&gt;80, hliníková konstrukce, ROHS, CE,, Optika 90°, životnost 50 000h L90B10, rozměr Ø138x39mm (montážní otvor: 115), pracovní teplota -15 až +40°C, záruka 5 let, zapuštěná instalace, bílá barva</t>
  </si>
  <si>
    <t>LED downlight, CRI&gt;80, hliníková konstrukce, ROHS, CE,, Optika 90°, životnost 50 000h L90B10, rozměr Ø178x44mm (montážní otvor: 155), pracovní teplota -15 až +40°C, záruka 5 let, zapuštěná instalace, bílá barva</t>
  </si>
  <si>
    <t>LED downlight, CRI&gt;80, hliníková konstrukce, ROHS, CE,, Optika 90°, životnost 50 000h L90B10, rozměr Ø190x45mm (montážní otvor: 160), pracovní teplota -15 až +40°C, záruka 5 let, zapuštěná instalace, bílá barva</t>
  </si>
  <si>
    <t>LED downlight, CRI&gt;80, hliníková konstrukce, ROHS, CE,, Optika 90°, životnost 50 000h L90B10, rozměr Ø242x56mm (montážní otvor: 210), pracovní teplota -15 až +40°C, záruka 5 let, zapuštěná instalace, bílá barva</t>
  </si>
  <si>
    <t>IK 09, Optika 30; 60; 90; Asymm, L90 B10 100000H, 319x432x78,5, -40 ... +50 °C</t>
  </si>
  <si>
    <t>LED nouzové svítidlo, IP54, Optika Corridor, 3h, Bílá barva, AUTO-TEST, Udržovaný provoz, Přisazená montáž, Bílá barva</t>
  </si>
  <si>
    <t>LED nouzové svítidlo, IP54, Optika open, 3h, Bílá barva, AUTO-TEST, Udržovaný provoz, Přisazená montáž, Bílá barva</t>
  </si>
  <si>
    <t>A</t>
  </si>
  <si>
    <t>G</t>
  </si>
  <si>
    <t>E</t>
  </si>
  <si>
    <t>F</t>
  </si>
  <si>
    <t>B1</t>
  </si>
  <si>
    <t>B2</t>
  </si>
  <si>
    <t>B3</t>
  </si>
  <si>
    <t>B4</t>
  </si>
  <si>
    <t>VO2</t>
  </si>
  <si>
    <t>VO1</t>
  </si>
  <si>
    <t>C</t>
  </si>
  <si>
    <t>N2</t>
  </si>
  <si>
    <t>N1</t>
  </si>
  <si>
    <t>J/N</t>
  </si>
  <si>
    <t>H/N</t>
  </si>
  <si>
    <t>I/N</t>
  </si>
  <si>
    <t>LED svítidlo schodišťové s nouzovým modulem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</si>
</sst>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-1]"/>
  </numFmts>
  <fonts count="19">
    <font>
      <sz val="11"/>
      <color theme="1"/>
      <name val="Calibri"/>
      <family val="2"/>
      <charset val="238"/>
      <scheme val="minor"/>
    </font>
    <font>
      <sz val="12"/>
      <name val="宋体"/>
      <charset val="134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PT Sans"/>
      <family val="2"/>
    </font>
    <font>
      <b/>
      <sz val="10"/>
      <color theme="1"/>
      <name val="PT Sans"/>
      <family val="2"/>
    </font>
    <font>
      <b/>
      <sz val="10"/>
      <color theme="0" tint="-4.9989318521683403E-2"/>
      <name val="PT Sans"/>
      <family val="2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PT Sans"/>
      <family val="2"/>
    </font>
    <font>
      <b/>
      <sz val="10"/>
      <color rgb="FFFF0000"/>
      <name val="PT Sans"/>
      <family val="2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1F5F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4D4D4D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theme="0"/>
      </left>
      <right style="medium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 style="medium">
        <color theme="0"/>
      </right>
      <top style="thick">
        <color theme="0"/>
      </top>
      <bottom/>
      <diagonal/>
    </border>
  </borders>
  <cellStyleXfs count="16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  <xf numFmtId="0" fontId="17" fillId="0" borderId="0"/>
    <xf numFmtId="0" fontId="18" fillId="0" borderId="0"/>
  </cellStyleXfs>
  <cellXfs count="39">
    <xf numFmtId="0" fontId="0" fillId="0" borderId="0" xfId="0"/>
    <xf numFmtId="0" fontId="4" fillId="2" borderId="5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8" fillId="0" borderId="0" xfId="0" applyFont="1"/>
    <xf numFmtId="164" fontId="4" fillId="2" borderId="7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3" fillId="0" borderId="0" xfId="0" applyFont="1"/>
    <xf numFmtId="9" fontId="7" fillId="0" borderId="0" xfId="0" applyNumberFormat="1" applyFont="1" applyAlignment="1" applyProtection="1">
      <alignment horizontal="center"/>
      <protection hidden="1"/>
    </xf>
    <xf numFmtId="3" fontId="4" fillId="2" borderId="7" xfId="0" applyNumberFormat="1" applyFont="1" applyFill="1" applyBorder="1" applyAlignment="1" applyProtection="1">
      <alignment horizontal="center" vertical="center"/>
      <protection hidden="1"/>
    </xf>
    <xf numFmtId="3" fontId="4" fillId="2" borderId="7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164" fontId="13" fillId="2" borderId="7" xfId="0" applyNumberFormat="1" applyFont="1" applyFill="1" applyBorder="1" applyAlignment="1" applyProtection="1">
      <alignment horizontal="center" vertical="center"/>
      <protection hidden="1"/>
    </xf>
    <xf numFmtId="0" fontId="14" fillId="3" borderId="4" xfId="0" applyFont="1" applyFill="1" applyBorder="1" applyAlignment="1" applyProtection="1">
      <alignment horizontal="center" vertical="center"/>
      <protection hidden="1"/>
    </xf>
    <xf numFmtId="9" fontId="12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4" fontId="13" fillId="2" borderId="7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6" fillId="2" borderId="12" xfId="160" applyFill="1" applyBorder="1" applyAlignment="1">
      <alignment horizontal="center" vertical="center" wrapText="1"/>
    </xf>
    <xf numFmtId="0" fontId="16" fillId="2" borderId="13" xfId="160" applyFill="1" applyBorder="1" applyAlignment="1">
      <alignment horizontal="center" vertical="center"/>
    </xf>
    <xf numFmtId="0" fontId="16" fillId="2" borderId="14" xfId="160" applyFill="1" applyBorder="1" applyAlignment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5" fillId="3" borderId="3" xfId="0" applyFont="1" applyFill="1" applyBorder="1" applyAlignment="1" applyProtection="1">
      <alignment horizontal="center" vertical="center"/>
      <protection hidden="1"/>
    </xf>
    <xf numFmtId="0" fontId="6" fillId="4" borderId="8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/>
      <protection hidden="1"/>
    </xf>
    <xf numFmtId="0" fontId="14" fillId="3" borderId="3" xfId="0" applyFont="1" applyFill="1" applyBorder="1" applyAlignment="1" applyProtection="1">
      <alignment horizontal="center" vertical="center"/>
      <protection hidden="1"/>
    </xf>
    <xf numFmtId="0" fontId="6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63">
    <cellStyle name="Excel Built-in Normal" xfId="161" xr:uid="{EB4A9119-4EA6-4564-89E9-8F8D970C2BA9}"/>
    <cellStyle name="Excel Built-in Normal 1" xfId="162" xr:uid="{592FEC54-0B9E-473C-96BA-1F5BD61BAD69}"/>
    <cellStyle name="Hypertextový odkaz" xfId="160" builtinId="8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17" xfId="8" xr:uid="{00000000-0005-0000-0000-000008000000}"/>
    <cellStyle name="Normal 18" xfId="9" xr:uid="{00000000-0005-0000-0000-000009000000}"/>
    <cellStyle name="Normal 19" xfId="10" xr:uid="{00000000-0005-0000-0000-00000A000000}"/>
    <cellStyle name="Normal 2" xfId="159" xr:uid="{00000000-0005-0000-0000-00000B000000}"/>
    <cellStyle name="Normal 2 10" xfId="11" xr:uid="{00000000-0005-0000-0000-00000C000000}"/>
    <cellStyle name="Normal 2 11" xfId="12" xr:uid="{00000000-0005-0000-0000-00000D000000}"/>
    <cellStyle name="Normal 2 12" xfId="13" xr:uid="{00000000-0005-0000-0000-00000E000000}"/>
    <cellStyle name="Normal 2 13" xfId="14" xr:uid="{00000000-0005-0000-0000-00000F000000}"/>
    <cellStyle name="Normal 2 14" xfId="15" xr:uid="{00000000-0005-0000-0000-000010000000}"/>
    <cellStyle name="Normal 2 15" xfId="16" xr:uid="{00000000-0005-0000-0000-000011000000}"/>
    <cellStyle name="Normal 2 16" xfId="17" xr:uid="{00000000-0005-0000-0000-000012000000}"/>
    <cellStyle name="Normal 2 17" xfId="18" xr:uid="{00000000-0005-0000-0000-000013000000}"/>
    <cellStyle name="Normal 2 18" xfId="19" xr:uid="{00000000-0005-0000-0000-000014000000}"/>
    <cellStyle name="Normal 2 19" xfId="20" xr:uid="{00000000-0005-0000-0000-000015000000}"/>
    <cellStyle name="Normal 2 2" xfId="21" xr:uid="{00000000-0005-0000-0000-000016000000}"/>
    <cellStyle name="Normal 2 2 10" xfId="22" xr:uid="{00000000-0005-0000-0000-000017000000}"/>
    <cellStyle name="Normal 2 2 2" xfId="23" xr:uid="{00000000-0005-0000-0000-000018000000}"/>
    <cellStyle name="Normal 2 2 3" xfId="24" xr:uid="{00000000-0005-0000-0000-000019000000}"/>
    <cellStyle name="Normal 2 2 4" xfId="25" xr:uid="{00000000-0005-0000-0000-00001A000000}"/>
    <cellStyle name="Normal 2 2 5" xfId="26" xr:uid="{00000000-0005-0000-0000-00001B000000}"/>
    <cellStyle name="Normal 2 2 6" xfId="27" xr:uid="{00000000-0005-0000-0000-00001C000000}"/>
    <cellStyle name="Normal 2 2 7" xfId="28" xr:uid="{00000000-0005-0000-0000-00001D000000}"/>
    <cellStyle name="Normal 2 2 8" xfId="29" xr:uid="{00000000-0005-0000-0000-00001E000000}"/>
    <cellStyle name="Normal 2 2 9" xfId="30" xr:uid="{00000000-0005-0000-0000-00001F000000}"/>
    <cellStyle name="Normal 2 20" xfId="31" xr:uid="{00000000-0005-0000-0000-000020000000}"/>
    <cellStyle name="Normal 2 21" xfId="32" xr:uid="{00000000-0005-0000-0000-000021000000}"/>
    <cellStyle name="Normal 2 22" xfId="33" xr:uid="{00000000-0005-0000-0000-000022000000}"/>
    <cellStyle name="Normal 2 23" xfId="34" xr:uid="{00000000-0005-0000-0000-000023000000}"/>
    <cellStyle name="Normal 2 24" xfId="35" xr:uid="{00000000-0005-0000-0000-000024000000}"/>
    <cellStyle name="Normal 2 25" xfId="36" xr:uid="{00000000-0005-0000-0000-000025000000}"/>
    <cellStyle name="Normal 2 26" xfId="37" xr:uid="{00000000-0005-0000-0000-000026000000}"/>
    <cellStyle name="Normal 2 27" xfId="38" xr:uid="{00000000-0005-0000-0000-000027000000}"/>
    <cellStyle name="Normal 2 28" xfId="39" xr:uid="{00000000-0005-0000-0000-000028000000}"/>
    <cellStyle name="Normal 2 29" xfId="40" xr:uid="{00000000-0005-0000-0000-000029000000}"/>
    <cellStyle name="Normal 2 3" xfId="41" xr:uid="{00000000-0005-0000-0000-00002A000000}"/>
    <cellStyle name="Normal 2 30" xfId="42" xr:uid="{00000000-0005-0000-0000-00002B000000}"/>
    <cellStyle name="Normal 2 31" xfId="43" xr:uid="{00000000-0005-0000-0000-00002C000000}"/>
    <cellStyle name="Normal 2 32" xfId="44" xr:uid="{00000000-0005-0000-0000-00002D000000}"/>
    <cellStyle name="Normal 2 33" xfId="45" xr:uid="{00000000-0005-0000-0000-00002E000000}"/>
    <cellStyle name="Normal 2 34" xfId="46" xr:uid="{00000000-0005-0000-0000-00002F000000}"/>
    <cellStyle name="Normal 2 35" xfId="47" xr:uid="{00000000-0005-0000-0000-000030000000}"/>
    <cellStyle name="Normal 2 4" xfId="48" xr:uid="{00000000-0005-0000-0000-000031000000}"/>
    <cellStyle name="Normal 2 5" xfId="49" xr:uid="{00000000-0005-0000-0000-000032000000}"/>
    <cellStyle name="Normal 2 6" xfId="50" xr:uid="{00000000-0005-0000-0000-000033000000}"/>
    <cellStyle name="Normal 2 7" xfId="51" xr:uid="{00000000-0005-0000-0000-000034000000}"/>
    <cellStyle name="Normal 2 8" xfId="52" xr:uid="{00000000-0005-0000-0000-000035000000}"/>
    <cellStyle name="Normal 2 9" xfId="53" xr:uid="{00000000-0005-0000-0000-000036000000}"/>
    <cellStyle name="Normal 20" xfId="54" xr:uid="{00000000-0005-0000-0000-000037000000}"/>
    <cellStyle name="Normal 21" xfId="55" xr:uid="{00000000-0005-0000-0000-000038000000}"/>
    <cellStyle name="Normal 22" xfId="56" xr:uid="{00000000-0005-0000-0000-000039000000}"/>
    <cellStyle name="Normal 23" xfId="57" xr:uid="{00000000-0005-0000-0000-00003A000000}"/>
    <cellStyle name="Normal 24" xfId="58" xr:uid="{00000000-0005-0000-0000-00003B000000}"/>
    <cellStyle name="Normal 25" xfId="59" xr:uid="{00000000-0005-0000-0000-00003C000000}"/>
    <cellStyle name="Normal 26" xfId="60" xr:uid="{00000000-0005-0000-0000-00003D000000}"/>
    <cellStyle name="Normal 27" xfId="61" xr:uid="{00000000-0005-0000-0000-00003E000000}"/>
    <cellStyle name="Normal 28" xfId="62" xr:uid="{00000000-0005-0000-0000-00003F000000}"/>
    <cellStyle name="Normal 29" xfId="63" xr:uid="{00000000-0005-0000-0000-000040000000}"/>
    <cellStyle name="Normal 3" xfId="64" xr:uid="{00000000-0005-0000-0000-000041000000}"/>
    <cellStyle name="Normal 3 10" xfId="65" xr:uid="{00000000-0005-0000-0000-000042000000}"/>
    <cellStyle name="Normal 3 11" xfId="66" xr:uid="{00000000-0005-0000-0000-000043000000}"/>
    <cellStyle name="Normal 3 12" xfId="67" xr:uid="{00000000-0005-0000-0000-000044000000}"/>
    <cellStyle name="Normal 3 13" xfId="68" xr:uid="{00000000-0005-0000-0000-000045000000}"/>
    <cellStyle name="Normal 3 14" xfId="69" xr:uid="{00000000-0005-0000-0000-000046000000}"/>
    <cellStyle name="Normal 3 15" xfId="70" xr:uid="{00000000-0005-0000-0000-000047000000}"/>
    <cellStyle name="Normal 3 16" xfId="71" xr:uid="{00000000-0005-0000-0000-000048000000}"/>
    <cellStyle name="Normal 3 17" xfId="72" xr:uid="{00000000-0005-0000-0000-000049000000}"/>
    <cellStyle name="Normal 3 18" xfId="73" xr:uid="{00000000-0005-0000-0000-00004A000000}"/>
    <cellStyle name="Normal 3 19" xfId="74" xr:uid="{00000000-0005-0000-0000-00004B000000}"/>
    <cellStyle name="Normal 3 2" xfId="75" xr:uid="{00000000-0005-0000-0000-00004C000000}"/>
    <cellStyle name="Normal 3 2 10" xfId="76" xr:uid="{00000000-0005-0000-0000-00004D000000}"/>
    <cellStyle name="Normal 3 2 11" xfId="77" xr:uid="{00000000-0005-0000-0000-00004E000000}"/>
    <cellStyle name="Normal 3 2 12" xfId="78" xr:uid="{00000000-0005-0000-0000-00004F000000}"/>
    <cellStyle name="Normal 3 2 13" xfId="79" xr:uid="{00000000-0005-0000-0000-000050000000}"/>
    <cellStyle name="Normal 3 2 14" xfId="80" xr:uid="{00000000-0005-0000-0000-000051000000}"/>
    <cellStyle name="Normal 3 2 15" xfId="81" xr:uid="{00000000-0005-0000-0000-000052000000}"/>
    <cellStyle name="Normal 3 2 2" xfId="82" xr:uid="{00000000-0005-0000-0000-000053000000}"/>
    <cellStyle name="Normal 3 2 3" xfId="83" xr:uid="{00000000-0005-0000-0000-000054000000}"/>
    <cellStyle name="Normal 3 2 4" xfId="84" xr:uid="{00000000-0005-0000-0000-000055000000}"/>
    <cellStyle name="Normal 3 2 5" xfId="85" xr:uid="{00000000-0005-0000-0000-000056000000}"/>
    <cellStyle name="Normal 3 2 6" xfId="86" xr:uid="{00000000-0005-0000-0000-000057000000}"/>
    <cellStyle name="Normal 3 2 7" xfId="87" xr:uid="{00000000-0005-0000-0000-000058000000}"/>
    <cellStyle name="Normal 3 2 8" xfId="88" xr:uid="{00000000-0005-0000-0000-000059000000}"/>
    <cellStyle name="Normal 3 2 9" xfId="89" xr:uid="{00000000-0005-0000-0000-00005A000000}"/>
    <cellStyle name="Normal 3 20" xfId="90" xr:uid="{00000000-0005-0000-0000-00005B000000}"/>
    <cellStyle name="Normal 3 21" xfId="91" xr:uid="{00000000-0005-0000-0000-00005C000000}"/>
    <cellStyle name="Normal 3 22" xfId="92" xr:uid="{00000000-0005-0000-0000-00005D000000}"/>
    <cellStyle name="Normal 3 23" xfId="93" xr:uid="{00000000-0005-0000-0000-00005E000000}"/>
    <cellStyle name="Normal 3 24" xfId="94" xr:uid="{00000000-0005-0000-0000-00005F000000}"/>
    <cellStyle name="Normal 3 25" xfId="95" xr:uid="{00000000-0005-0000-0000-000060000000}"/>
    <cellStyle name="Normal 3 26" xfId="96" xr:uid="{00000000-0005-0000-0000-000061000000}"/>
    <cellStyle name="Normal 3 27" xfId="97" xr:uid="{00000000-0005-0000-0000-000062000000}"/>
    <cellStyle name="Normal 3 3" xfId="98" xr:uid="{00000000-0005-0000-0000-000063000000}"/>
    <cellStyle name="Normal 3 3 2" xfId="99" xr:uid="{00000000-0005-0000-0000-000064000000}"/>
    <cellStyle name="Normal 3 3 3" xfId="100" xr:uid="{00000000-0005-0000-0000-000065000000}"/>
    <cellStyle name="Normal 3 3 4" xfId="101" xr:uid="{00000000-0005-0000-0000-000066000000}"/>
    <cellStyle name="Normal 3 3 5" xfId="102" xr:uid="{00000000-0005-0000-0000-000067000000}"/>
    <cellStyle name="Normal 3 3 6" xfId="103" xr:uid="{00000000-0005-0000-0000-000068000000}"/>
    <cellStyle name="Normal 3 3 7" xfId="104" xr:uid="{00000000-0005-0000-0000-000069000000}"/>
    <cellStyle name="Normal 3 4" xfId="105" xr:uid="{00000000-0005-0000-0000-00006A000000}"/>
    <cellStyle name="Normal 3 4 2" xfId="106" xr:uid="{00000000-0005-0000-0000-00006B000000}"/>
    <cellStyle name="Normal 3 4 3" xfId="107" xr:uid="{00000000-0005-0000-0000-00006C000000}"/>
    <cellStyle name="Normal 3 5" xfId="108" xr:uid="{00000000-0005-0000-0000-00006D000000}"/>
    <cellStyle name="Normal 3 6" xfId="109" xr:uid="{00000000-0005-0000-0000-00006E000000}"/>
    <cellStyle name="Normal 3 7" xfId="110" xr:uid="{00000000-0005-0000-0000-00006F000000}"/>
    <cellStyle name="Normal 3 8" xfId="111" xr:uid="{00000000-0005-0000-0000-000070000000}"/>
    <cellStyle name="Normal 3 9" xfId="112" xr:uid="{00000000-0005-0000-0000-000071000000}"/>
    <cellStyle name="Normal 30" xfId="113" xr:uid="{00000000-0005-0000-0000-000072000000}"/>
    <cellStyle name="Normal 31" xfId="114" xr:uid="{00000000-0005-0000-0000-000073000000}"/>
    <cellStyle name="Normal 32" xfId="115" xr:uid="{00000000-0005-0000-0000-000074000000}"/>
    <cellStyle name="Normal 33" xfId="116" xr:uid="{00000000-0005-0000-0000-000075000000}"/>
    <cellStyle name="Normal 34" xfId="117" xr:uid="{00000000-0005-0000-0000-000076000000}"/>
    <cellStyle name="Normal 35" xfId="118" xr:uid="{00000000-0005-0000-0000-000077000000}"/>
    <cellStyle name="Normal 4" xfId="119" xr:uid="{00000000-0005-0000-0000-000078000000}"/>
    <cellStyle name="Normal 4 10" xfId="120" xr:uid="{00000000-0005-0000-0000-000079000000}"/>
    <cellStyle name="Normal 4 11" xfId="121" xr:uid="{00000000-0005-0000-0000-00007A000000}"/>
    <cellStyle name="Normal 4 12" xfId="122" xr:uid="{00000000-0005-0000-0000-00007B000000}"/>
    <cellStyle name="Normal 4 13" xfId="123" xr:uid="{00000000-0005-0000-0000-00007C000000}"/>
    <cellStyle name="Normal 4 14" xfId="124" xr:uid="{00000000-0005-0000-0000-00007D000000}"/>
    <cellStyle name="Normal 4 15" xfId="125" xr:uid="{00000000-0005-0000-0000-00007E000000}"/>
    <cellStyle name="Normal 4 16" xfId="126" xr:uid="{00000000-0005-0000-0000-00007F000000}"/>
    <cellStyle name="Normal 4 17" xfId="127" xr:uid="{00000000-0005-0000-0000-000080000000}"/>
    <cellStyle name="Normal 4 2" xfId="128" xr:uid="{00000000-0005-0000-0000-000081000000}"/>
    <cellStyle name="Normal 4 3" xfId="129" xr:uid="{00000000-0005-0000-0000-000082000000}"/>
    <cellStyle name="Normal 4 4" xfId="130" xr:uid="{00000000-0005-0000-0000-000083000000}"/>
    <cellStyle name="Normal 4 5" xfId="131" xr:uid="{00000000-0005-0000-0000-000084000000}"/>
    <cellStyle name="Normal 4 6" xfId="132" xr:uid="{00000000-0005-0000-0000-000085000000}"/>
    <cellStyle name="Normal 4 7" xfId="133" xr:uid="{00000000-0005-0000-0000-000086000000}"/>
    <cellStyle name="Normal 4 8" xfId="134" xr:uid="{00000000-0005-0000-0000-000087000000}"/>
    <cellStyle name="Normal 4 9" xfId="135" xr:uid="{00000000-0005-0000-0000-000088000000}"/>
    <cellStyle name="Normal 5" xfId="136" xr:uid="{00000000-0005-0000-0000-000089000000}"/>
    <cellStyle name="Normal 5 10" xfId="137" xr:uid="{00000000-0005-0000-0000-00008A000000}"/>
    <cellStyle name="Normal 5 11" xfId="138" xr:uid="{00000000-0005-0000-0000-00008B000000}"/>
    <cellStyle name="Normal 5 12" xfId="139" xr:uid="{00000000-0005-0000-0000-00008C000000}"/>
    <cellStyle name="Normal 5 13" xfId="140" xr:uid="{00000000-0005-0000-0000-00008D000000}"/>
    <cellStyle name="Normal 5 14" xfId="141" xr:uid="{00000000-0005-0000-0000-00008E000000}"/>
    <cellStyle name="Normal 5 15" xfId="142" xr:uid="{00000000-0005-0000-0000-00008F000000}"/>
    <cellStyle name="Normal 5 16" xfId="143" xr:uid="{00000000-0005-0000-0000-000090000000}"/>
    <cellStyle name="Normal 5 17" xfId="144" xr:uid="{00000000-0005-0000-0000-000091000000}"/>
    <cellStyle name="Normal 5 2" xfId="145" xr:uid="{00000000-0005-0000-0000-000092000000}"/>
    <cellStyle name="Normal 5 3" xfId="146" xr:uid="{00000000-0005-0000-0000-000093000000}"/>
    <cellStyle name="Normal 5 4" xfId="147" xr:uid="{00000000-0005-0000-0000-000094000000}"/>
    <cellStyle name="Normal 5 5" xfId="148" xr:uid="{00000000-0005-0000-0000-000095000000}"/>
    <cellStyle name="Normal 5 6" xfId="149" xr:uid="{00000000-0005-0000-0000-000096000000}"/>
    <cellStyle name="Normal 5 7" xfId="150" xr:uid="{00000000-0005-0000-0000-000097000000}"/>
    <cellStyle name="Normal 5 8" xfId="151" xr:uid="{00000000-0005-0000-0000-000098000000}"/>
    <cellStyle name="Normal 5 9" xfId="152" xr:uid="{00000000-0005-0000-0000-000099000000}"/>
    <cellStyle name="Normal 6" xfId="153" xr:uid="{00000000-0005-0000-0000-00009A000000}"/>
    <cellStyle name="Normal 7" xfId="154" xr:uid="{00000000-0005-0000-0000-00009B000000}"/>
    <cellStyle name="Normal 8" xfId="155" xr:uid="{00000000-0005-0000-0000-00009C000000}"/>
    <cellStyle name="Normal 9" xfId="156" xr:uid="{00000000-0005-0000-0000-00009D000000}"/>
    <cellStyle name="Normální" xfId="0" builtinId="0"/>
    <cellStyle name="Normální 2" xfId="158" xr:uid="{00000000-0005-0000-0000-00009F000000}"/>
    <cellStyle name="常规_Sheet2" xfId="157" xr:uid="{00000000-0005-0000-0000-0000A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24"/>
  <sheetViews>
    <sheetView tabSelected="1" zoomScale="50" zoomScaleNormal="50" workbookViewId="0">
      <selection activeCell="T11" sqref="T11"/>
    </sheetView>
  </sheetViews>
  <sheetFormatPr defaultColWidth="8.85546875" defaultRowHeight="15"/>
  <cols>
    <col min="1" max="1" width="17.42578125" customWidth="1"/>
    <col min="2" max="2" width="28" customWidth="1"/>
    <col min="3" max="3" width="17.42578125" customWidth="1"/>
    <col min="4" max="4" width="15.85546875" customWidth="1"/>
    <col min="5" max="5" width="7.42578125" bestFit="1" customWidth="1"/>
    <col min="6" max="6" width="10.28515625" customWidth="1"/>
    <col min="7" max="7" width="29.5703125" customWidth="1"/>
    <col min="8" max="8" width="18.42578125" customWidth="1"/>
    <col min="9" max="9" width="9.140625" customWidth="1"/>
    <col min="10" max="11" width="14.42578125" customWidth="1"/>
    <col min="12" max="12" width="15.140625" customWidth="1"/>
    <col min="13" max="13" width="15.42578125" customWidth="1"/>
    <col min="14" max="14" width="14.5703125" style="5" customWidth="1"/>
    <col min="15" max="15" width="19.5703125" customWidth="1"/>
    <col min="16" max="16" width="11.85546875" style="3" bestFit="1" customWidth="1"/>
    <col min="24" max="24" width="11.85546875" customWidth="1"/>
    <col min="25" max="25" width="11.42578125" customWidth="1"/>
    <col min="251" max="251" width="10.28515625" customWidth="1"/>
    <col min="252" max="252" width="7.42578125" customWidth="1"/>
    <col min="253" max="253" width="28" customWidth="1"/>
    <col min="254" max="254" width="17.42578125" customWidth="1"/>
    <col min="255" max="255" width="15.85546875" customWidth="1"/>
    <col min="256" max="256" width="7.42578125" bestFit="1" customWidth="1"/>
    <col min="257" max="257" width="14" customWidth="1"/>
    <col min="258" max="258" width="23.42578125" customWidth="1"/>
    <col min="259" max="259" width="17.28515625" customWidth="1"/>
    <col min="260" max="260" width="17.42578125" customWidth="1"/>
    <col min="261" max="261" width="11.85546875" customWidth="1"/>
    <col min="262" max="263" width="14.42578125" customWidth="1"/>
    <col min="264" max="264" width="15.140625" customWidth="1"/>
    <col min="265" max="265" width="15.42578125" customWidth="1"/>
    <col min="266" max="266" width="14.140625" customWidth="1"/>
    <col min="267" max="267" width="12.42578125" customWidth="1"/>
    <col min="269" max="269" width="13.28515625" customWidth="1"/>
    <col min="280" max="280" width="11.85546875" customWidth="1"/>
    <col min="281" max="281" width="11.42578125" customWidth="1"/>
    <col min="507" max="507" width="10.28515625" customWidth="1"/>
    <col min="508" max="508" width="7.42578125" customWidth="1"/>
    <col min="509" max="509" width="28" customWidth="1"/>
    <col min="510" max="510" width="17.42578125" customWidth="1"/>
    <col min="511" max="511" width="15.85546875" customWidth="1"/>
    <col min="512" max="512" width="7.42578125" bestFit="1" customWidth="1"/>
    <col min="513" max="513" width="14" customWidth="1"/>
    <col min="514" max="514" width="23.42578125" customWidth="1"/>
    <col min="515" max="515" width="17.28515625" customWidth="1"/>
    <col min="516" max="516" width="17.42578125" customWidth="1"/>
    <col min="517" max="517" width="11.85546875" customWidth="1"/>
    <col min="518" max="519" width="14.42578125" customWidth="1"/>
    <col min="520" max="520" width="15.140625" customWidth="1"/>
    <col min="521" max="521" width="15.42578125" customWidth="1"/>
    <col min="522" max="522" width="14.140625" customWidth="1"/>
    <col min="523" max="523" width="12.42578125" customWidth="1"/>
    <col min="525" max="525" width="13.28515625" customWidth="1"/>
    <col min="536" max="536" width="11.85546875" customWidth="1"/>
    <col min="537" max="537" width="11.42578125" customWidth="1"/>
    <col min="763" max="763" width="10.28515625" customWidth="1"/>
    <col min="764" max="764" width="7.42578125" customWidth="1"/>
    <col min="765" max="765" width="28" customWidth="1"/>
    <col min="766" max="766" width="17.42578125" customWidth="1"/>
    <col min="767" max="767" width="15.85546875" customWidth="1"/>
    <col min="768" max="768" width="7.42578125" bestFit="1" customWidth="1"/>
    <col min="769" max="769" width="14" customWidth="1"/>
    <col min="770" max="770" width="23.42578125" customWidth="1"/>
    <col min="771" max="771" width="17.28515625" customWidth="1"/>
    <col min="772" max="772" width="17.42578125" customWidth="1"/>
    <col min="773" max="773" width="11.85546875" customWidth="1"/>
    <col min="774" max="775" width="14.42578125" customWidth="1"/>
    <col min="776" max="776" width="15.140625" customWidth="1"/>
    <col min="777" max="777" width="15.42578125" customWidth="1"/>
    <col min="778" max="778" width="14.140625" customWidth="1"/>
    <col min="779" max="779" width="12.42578125" customWidth="1"/>
    <col min="781" max="781" width="13.28515625" customWidth="1"/>
    <col min="792" max="792" width="11.85546875" customWidth="1"/>
    <col min="793" max="793" width="11.42578125" customWidth="1"/>
    <col min="1019" max="1019" width="10.28515625" customWidth="1"/>
    <col min="1020" max="1020" width="7.42578125" customWidth="1"/>
    <col min="1021" max="1021" width="28" customWidth="1"/>
    <col min="1022" max="1022" width="17.42578125" customWidth="1"/>
    <col min="1023" max="1023" width="15.85546875" customWidth="1"/>
    <col min="1024" max="1024" width="7.42578125" bestFit="1" customWidth="1"/>
    <col min="1025" max="1025" width="14" customWidth="1"/>
    <col min="1026" max="1026" width="23.42578125" customWidth="1"/>
    <col min="1027" max="1027" width="17.28515625" customWidth="1"/>
    <col min="1028" max="1028" width="17.42578125" customWidth="1"/>
    <col min="1029" max="1029" width="11.85546875" customWidth="1"/>
    <col min="1030" max="1031" width="14.42578125" customWidth="1"/>
    <col min="1032" max="1032" width="15.140625" customWidth="1"/>
    <col min="1033" max="1033" width="15.42578125" customWidth="1"/>
    <col min="1034" max="1034" width="14.140625" customWidth="1"/>
    <col min="1035" max="1035" width="12.42578125" customWidth="1"/>
    <col min="1037" max="1037" width="13.28515625" customWidth="1"/>
    <col min="1048" max="1048" width="11.85546875" customWidth="1"/>
    <col min="1049" max="1049" width="11.42578125" customWidth="1"/>
    <col min="1275" max="1275" width="10.28515625" customWidth="1"/>
    <col min="1276" max="1276" width="7.42578125" customWidth="1"/>
    <col min="1277" max="1277" width="28" customWidth="1"/>
    <col min="1278" max="1278" width="17.42578125" customWidth="1"/>
    <col min="1279" max="1279" width="15.85546875" customWidth="1"/>
    <col min="1280" max="1280" width="7.42578125" bestFit="1" customWidth="1"/>
    <col min="1281" max="1281" width="14" customWidth="1"/>
    <col min="1282" max="1282" width="23.42578125" customWidth="1"/>
    <col min="1283" max="1283" width="17.28515625" customWidth="1"/>
    <col min="1284" max="1284" width="17.42578125" customWidth="1"/>
    <col min="1285" max="1285" width="11.85546875" customWidth="1"/>
    <col min="1286" max="1287" width="14.42578125" customWidth="1"/>
    <col min="1288" max="1288" width="15.140625" customWidth="1"/>
    <col min="1289" max="1289" width="15.42578125" customWidth="1"/>
    <col min="1290" max="1290" width="14.140625" customWidth="1"/>
    <col min="1291" max="1291" width="12.42578125" customWidth="1"/>
    <col min="1293" max="1293" width="13.28515625" customWidth="1"/>
    <col min="1304" max="1304" width="11.85546875" customWidth="1"/>
    <col min="1305" max="1305" width="11.42578125" customWidth="1"/>
    <col min="1531" max="1531" width="10.28515625" customWidth="1"/>
    <col min="1532" max="1532" width="7.42578125" customWidth="1"/>
    <col min="1533" max="1533" width="28" customWidth="1"/>
    <col min="1534" max="1534" width="17.42578125" customWidth="1"/>
    <col min="1535" max="1535" width="15.85546875" customWidth="1"/>
    <col min="1536" max="1536" width="7.42578125" bestFit="1" customWidth="1"/>
    <col min="1537" max="1537" width="14" customWidth="1"/>
    <col min="1538" max="1538" width="23.42578125" customWidth="1"/>
    <col min="1539" max="1539" width="17.28515625" customWidth="1"/>
    <col min="1540" max="1540" width="17.42578125" customWidth="1"/>
    <col min="1541" max="1541" width="11.85546875" customWidth="1"/>
    <col min="1542" max="1543" width="14.42578125" customWidth="1"/>
    <col min="1544" max="1544" width="15.140625" customWidth="1"/>
    <col min="1545" max="1545" width="15.42578125" customWidth="1"/>
    <col min="1546" max="1546" width="14.140625" customWidth="1"/>
    <col min="1547" max="1547" width="12.42578125" customWidth="1"/>
    <col min="1549" max="1549" width="13.28515625" customWidth="1"/>
    <col min="1560" max="1560" width="11.85546875" customWidth="1"/>
    <col min="1561" max="1561" width="11.42578125" customWidth="1"/>
    <col min="1787" max="1787" width="10.28515625" customWidth="1"/>
    <col min="1788" max="1788" width="7.42578125" customWidth="1"/>
    <col min="1789" max="1789" width="28" customWidth="1"/>
    <col min="1790" max="1790" width="17.42578125" customWidth="1"/>
    <col min="1791" max="1791" width="15.85546875" customWidth="1"/>
    <col min="1792" max="1792" width="7.42578125" bestFit="1" customWidth="1"/>
    <col min="1793" max="1793" width="14" customWidth="1"/>
    <col min="1794" max="1794" width="23.42578125" customWidth="1"/>
    <col min="1795" max="1795" width="17.28515625" customWidth="1"/>
    <col min="1796" max="1796" width="17.42578125" customWidth="1"/>
    <col min="1797" max="1797" width="11.85546875" customWidth="1"/>
    <col min="1798" max="1799" width="14.42578125" customWidth="1"/>
    <col min="1800" max="1800" width="15.140625" customWidth="1"/>
    <col min="1801" max="1801" width="15.42578125" customWidth="1"/>
    <col min="1802" max="1802" width="14.140625" customWidth="1"/>
    <col min="1803" max="1803" width="12.42578125" customWidth="1"/>
    <col min="1805" max="1805" width="13.28515625" customWidth="1"/>
    <col min="1816" max="1816" width="11.85546875" customWidth="1"/>
    <col min="1817" max="1817" width="11.42578125" customWidth="1"/>
    <col min="2043" max="2043" width="10.28515625" customWidth="1"/>
    <col min="2044" max="2044" width="7.42578125" customWidth="1"/>
    <col min="2045" max="2045" width="28" customWidth="1"/>
    <col min="2046" max="2046" width="17.42578125" customWidth="1"/>
    <col min="2047" max="2047" width="15.85546875" customWidth="1"/>
    <col min="2048" max="2048" width="7.42578125" bestFit="1" customWidth="1"/>
    <col min="2049" max="2049" width="14" customWidth="1"/>
    <col min="2050" max="2050" width="23.42578125" customWidth="1"/>
    <col min="2051" max="2051" width="17.28515625" customWidth="1"/>
    <col min="2052" max="2052" width="17.42578125" customWidth="1"/>
    <col min="2053" max="2053" width="11.85546875" customWidth="1"/>
    <col min="2054" max="2055" width="14.42578125" customWidth="1"/>
    <col min="2056" max="2056" width="15.140625" customWidth="1"/>
    <col min="2057" max="2057" width="15.42578125" customWidth="1"/>
    <col min="2058" max="2058" width="14.140625" customWidth="1"/>
    <col min="2059" max="2059" width="12.42578125" customWidth="1"/>
    <col min="2061" max="2061" width="13.28515625" customWidth="1"/>
    <col min="2072" max="2072" width="11.85546875" customWidth="1"/>
    <col min="2073" max="2073" width="11.42578125" customWidth="1"/>
    <col min="2299" max="2299" width="10.28515625" customWidth="1"/>
    <col min="2300" max="2300" width="7.42578125" customWidth="1"/>
    <col min="2301" max="2301" width="28" customWidth="1"/>
    <col min="2302" max="2302" width="17.42578125" customWidth="1"/>
    <col min="2303" max="2303" width="15.85546875" customWidth="1"/>
    <col min="2304" max="2304" width="7.42578125" bestFit="1" customWidth="1"/>
    <col min="2305" max="2305" width="14" customWidth="1"/>
    <col min="2306" max="2306" width="23.42578125" customWidth="1"/>
    <col min="2307" max="2307" width="17.28515625" customWidth="1"/>
    <col min="2308" max="2308" width="17.42578125" customWidth="1"/>
    <col min="2309" max="2309" width="11.85546875" customWidth="1"/>
    <col min="2310" max="2311" width="14.42578125" customWidth="1"/>
    <col min="2312" max="2312" width="15.140625" customWidth="1"/>
    <col min="2313" max="2313" width="15.42578125" customWidth="1"/>
    <col min="2314" max="2314" width="14.140625" customWidth="1"/>
    <col min="2315" max="2315" width="12.42578125" customWidth="1"/>
    <col min="2317" max="2317" width="13.28515625" customWidth="1"/>
    <col min="2328" max="2328" width="11.85546875" customWidth="1"/>
    <col min="2329" max="2329" width="11.42578125" customWidth="1"/>
    <col min="2555" max="2555" width="10.28515625" customWidth="1"/>
    <col min="2556" max="2556" width="7.42578125" customWidth="1"/>
    <col min="2557" max="2557" width="28" customWidth="1"/>
    <col min="2558" max="2558" width="17.42578125" customWidth="1"/>
    <col min="2559" max="2559" width="15.85546875" customWidth="1"/>
    <col min="2560" max="2560" width="7.42578125" bestFit="1" customWidth="1"/>
    <col min="2561" max="2561" width="14" customWidth="1"/>
    <col min="2562" max="2562" width="23.42578125" customWidth="1"/>
    <col min="2563" max="2563" width="17.28515625" customWidth="1"/>
    <col min="2564" max="2564" width="17.42578125" customWidth="1"/>
    <col min="2565" max="2565" width="11.85546875" customWidth="1"/>
    <col min="2566" max="2567" width="14.42578125" customWidth="1"/>
    <col min="2568" max="2568" width="15.140625" customWidth="1"/>
    <col min="2569" max="2569" width="15.42578125" customWidth="1"/>
    <col min="2570" max="2570" width="14.140625" customWidth="1"/>
    <col min="2571" max="2571" width="12.42578125" customWidth="1"/>
    <col min="2573" max="2573" width="13.28515625" customWidth="1"/>
    <col min="2584" max="2584" width="11.85546875" customWidth="1"/>
    <col min="2585" max="2585" width="11.42578125" customWidth="1"/>
    <col min="2811" max="2811" width="10.28515625" customWidth="1"/>
    <col min="2812" max="2812" width="7.42578125" customWidth="1"/>
    <col min="2813" max="2813" width="28" customWidth="1"/>
    <col min="2814" max="2814" width="17.42578125" customWidth="1"/>
    <col min="2815" max="2815" width="15.85546875" customWidth="1"/>
    <col min="2816" max="2816" width="7.42578125" bestFit="1" customWidth="1"/>
    <col min="2817" max="2817" width="14" customWidth="1"/>
    <col min="2818" max="2818" width="23.42578125" customWidth="1"/>
    <col min="2819" max="2819" width="17.28515625" customWidth="1"/>
    <col min="2820" max="2820" width="17.42578125" customWidth="1"/>
    <col min="2821" max="2821" width="11.85546875" customWidth="1"/>
    <col min="2822" max="2823" width="14.42578125" customWidth="1"/>
    <col min="2824" max="2824" width="15.140625" customWidth="1"/>
    <col min="2825" max="2825" width="15.42578125" customWidth="1"/>
    <col min="2826" max="2826" width="14.140625" customWidth="1"/>
    <col min="2827" max="2827" width="12.42578125" customWidth="1"/>
    <col min="2829" max="2829" width="13.28515625" customWidth="1"/>
    <col min="2840" max="2840" width="11.85546875" customWidth="1"/>
    <col min="2841" max="2841" width="11.42578125" customWidth="1"/>
    <col min="3067" max="3067" width="10.28515625" customWidth="1"/>
    <col min="3068" max="3068" width="7.42578125" customWidth="1"/>
    <col min="3069" max="3069" width="28" customWidth="1"/>
    <col min="3070" max="3070" width="17.42578125" customWidth="1"/>
    <col min="3071" max="3071" width="15.85546875" customWidth="1"/>
    <col min="3072" max="3072" width="7.42578125" bestFit="1" customWidth="1"/>
    <col min="3073" max="3073" width="14" customWidth="1"/>
    <col min="3074" max="3074" width="23.42578125" customWidth="1"/>
    <col min="3075" max="3075" width="17.28515625" customWidth="1"/>
    <col min="3076" max="3076" width="17.42578125" customWidth="1"/>
    <col min="3077" max="3077" width="11.85546875" customWidth="1"/>
    <col min="3078" max="3079" width="14.42578125" customWidth="1"/>
    <col min="3080" max="3080" width="15.140625" customWidth="1"/>
    <col min="3081" max="3081" width="15.42578125" customWidth="1"/>
    <col min="3082" max="3082" width="14.140625" customWidth="1"/>
    <col min="3083" max="3083" width="12.42578125" customWidth="1"/>
    <col min="3085" max="3085" width="13.28515625" customWidth="1"/>
    <col min="3096" max="3096" width="11.85546875" customWidth="1"/>
    <col min="3097" max="3097" width="11.42578125" customWidth="1"/>
    <col min="3323" max="3323" width="10.28515625" customWidth="1"/>
    <col min="3324" max="3324" width="7.42578125" customWidth="1"/>
    <col min="3325" max="3325" width="28" customWidth="1"/>
    <col min="3326" max="3326" width="17.42578125" customWidth="1"/>
    <col min="3327" max="3327" width="15.85546875" customWidth="1"/>
    <col min="3328" max="3328" width="7.42578125" bestFit="1" customWidth="1"/>
    <col min="3329" max="3329" width="14" customWidth="1"/>
    <col min="3330" max="3330" width="23.42578125" customWidth="1"/>
    <col min="3331" max="3331" width="17.28515625" customWidth="1"/>
    <col min="3332" max="3332" width="17.42578125" customWidth="1"/>
    <col min="3333" max="3333" width="11.85546875" customWidth="1"/>
    <col min="3334" max="3335" width="14.42578125" customWidth="1"/>
    <col min="3336" max="3336" width="15.140625" customWidth="1"/>
    <col min="3337" max="3337" width="15.42578125" customWidth="1"/>
    <col min="3338" max="3338" width="14.140625" customWidth="1"/>
    <col min="3339" max="3339" width="12.42578125" customWidth="1"/>
    <col min="3341" max="3341" width="13.28515625" customWidth="1"/>
    <col min="3352" max="3352" width="11.85546875" customWidth="1"/>
    <col min="3353" max="3353" width="11.42578125" customWidth="1"/>
    <col min="3579" max="3579" width="10.28515625" customWidth="1"/>
    <col min="3580" max="3580" width="7.42578125" customWidth="1"/>
    <col min="3581" max="3581" width="28" customWidth="1"/>
    <col min="3582" max="3582" width="17.42578125" customWidth="1"/>
    <col min="3583" max="3583" width="15.85546875" customWidth="1"/>
    <col min="3584" max="3584" width="7.42578125" bestFit="1" customWidth="1"/>
    <col min="3585" max="3585" width="14" customWidth="1"/>
    <col min="3586" max="3586" width="23.42578125" customWidth="1"/>
    <col min="3587" max="3587" width="17.28515625" customWidth="1"/>
    <col min="3588" max="3588" width="17.42578125" customWidth="1"/>
    <col min="3589" max="3589" width="11.85546875" customWidth="1"/>
    <col min="3590" max="3591" width="14.42578125" customWidth="1"/>
    <col min="3592" max="3592" width="15.140625" customWidth="1"/>
    <col min="3593" max="3593" width="15.42578125" customWidth="1"/>
    <col min="3594" max="3594" width="14.140625" customWidth="1"/>
    <col min="3595" max="3595" width="12.42578125" customWidth="1"/>
    <col min="3597" max="3597" width="13.28515625" customWidth="1"/>
    <col min="3608" max="3608" width="11.85546875" customWidth="1"/>
    <col min="3609" max="3609" width="11.42578125" customWidth="1"/>
    <col min="3835" max="3835" width="10.28515625" customWidth="1"/>
    <col min="3836" max="3836" width="7.42578125" customWidth="1"/>
    <col min="3837" max="3837" width="28" customWidth="1"/>
    <col min="3838" max="3838" width="17.42578125" customWidth="1"/>
    <col min="3839" max="3839" width="15.85546875" customWidth="1"/>
    <col min="3840" max="3840" width="7.42578125" bestFit="1" customWidth="1"/>
    <col min="3841" max="3841" width="14" customWidth="1"/>
    <col min="3842" max="3842" width="23.42578125" customWidth="1"/>
    <col min="3843" max="3843" width="17.28515625" customWidth="1"/>
    <col min="3844" max="3844" width="17.42578125" customWidth="1"/>
    <col min="3845" max="3845" width="11.85546875" customWidth="1"/>
    <col min="3846" max="3847" width="14.42578125" customWidth="1"/>
    <col min="3848" max="3848" width="15.140625" customWidth="1"/>
    <col min="3849" max="3849" width="15.42578125" customWidth="1"/>
    <col min="3850" max="3850" width="14.140625" customWidth="1"/>
    <col min="3851" max="3851" width="12.42578125" customWidth="1"/>
    <col min="3853" max="3853" width="13.28515625" customWidth="1"/>
    <col min="3864" max="3864" width="11.85546875" customWidth="1"/>
    <col min="3865" max="3865" width="11.42578125" customWidth="1"/>
    <col min="4091" max="4091" width="10.28515625" customWidth="1"/>
    <col min="4092" max="4092" width="7.42578125" customWidth="1"/>
    <col min="4093" max="4093" width="28" customWidth="1"/>
    <col min="4094" max="4094" width="17.42578125" customWidth="1"/>
    <col min="4095" max="4095" width="15.85546875" customWidth="1"/>
    <col min="4096" max="4096" width="7.42578125" bestFit="1" customWidth="1"/>
    <col min="4097" max="4097" width="14" customWidth="1"/>
    <col min="4098" max="4098" width="23.42578125" customWidth="1"/>
    <col min="4099" max="4099" width="17.28515625" customWidth="1"/>
    <col min="4100" max="4100" width="17.42578125" customWidth="1"/>
    <col min="4101" max="4101" width="11.85546875" customWidth="1"/>
    <col min="4102" max="4103" width="14.42578125" customWidth="1"/>
    <col min="4104" max="4104" width="15.140625" customWidth="1"/>
    <col min="4105" max="4105" width="15.42578125" customWidth="1"/>
    <col min="4106" max="4106" width="14.140625" customWidth="1"/>
    <col min="4107" max="4107" width="12.42578125" customWidth="1"/>
    <col min="4109" max="4109" width="13.28515625" customWidth="1"/>
    <col min="4120" max="4120" width="11.85546875" customWidth="1"/>
    <col min="4121" max="4121" width="11.42578125" customWidth="1"/>
    <col min="4347" max="4347" width="10.28515625" customWidth="1"/>
    <col min="4348" max="4348" width="7.42578125" customWidth="1"/>
    <col min="4349" max="4349" width="28" customWidth="1"/>
    <col min="4350" max="4350" width="17.42578125" customWidth="1"/>
    <col min="4351" max="4351" width="15.85546875" customWidth="1"/>
    <col min="4352" max="4352" width="7.42578125" bestFit="1" customWidth="1"/>
    <col min="4353" max="4353" width="14" customWidth="1"/>
    <col min="4354" max="4354" width="23.42578125" customWidth="1"/>
    <col min="4355" max="4355" width="17.28515625" customWidth="1"/>
    <col min="4356" max="4356" width="17.42578125" customWidth="1"/>
    <col min="4357" max="4357" width="11.85546875" customWidth="1"/>
    <col min="4358" max="4359" width="14.42578125" customWidth="1"/>
    <col min="4360" max="4360" width="15.140625" customWidth="1"/>
    <col min="4361" max="4361" width="15.42578125" customWidth="1"/>
    <col min="4362" max="4362" width="14.140625" customWidth="1"/>
    <col min="4363" max="4363" width="12.42578125" customWidth="1"/>
    <col min="4365" max="4365" width="13.28515625" customWidth="1"/>
    <col min="4376" max="4376" width="11.85546875" customWidth="1"/>
    <col min="4377" max="4377" width="11.42578125" customWidth="1"/>
    <col min="4603" max="4603" width="10.28515625" customWidth="1"/>
    <col min="4604" max="4604" width="7.42578125" customWidth="1"/>
    <col min="4605" max="4605" width="28" customWidth="1"/>
    <col min="4606" max="4606" width="17.42578125" customWidth="1"/>
    <col min="4607" max="4607" width="15.85546875" customWidth="1"/>
    <col min="4608" max="4608" width="7.42578125" bestFit="1" customWidth="1"/>
    <col min="4609" max="4609" width="14" customWidth="1"/>
    <col min="4610" max="4610" width="23.42578125" customWidth="1"/>
    <col min="4611" max="4611" width="17.28515625" customWidth="1"/>
    <col min="4612" max="4612" width="17.42578125" customWidth="1"/>
    <col min="4613" max="4613" width="11.85546875" customWidth="1"/>
    <col min="4614" max="4615" width="14.42578125" customWidth="1"/>
    <col min="4616" max="4616" width="15.140625" customWidth="1"/>
    <col min="4617" max="4617" width="15.42578125" customWidth="1"/>
    <col min="4618" max="4618" width="14.140625" customWidth="1"/>
    <col min="4619" max="4619" width="12.42578125" customWidth="1"/>
    <col min="4621" max="4621" width="13.28515625" customWidth="1"/>
    <col min="4632" max="4632" width="11.85546875" customWidth="1"/>
    <col min="4633" max="4633" width="11.42578125" customWidth="1"/>
    <col min="4859" max="4859" width="10.28515625" customWidth="1"/>
    <col min="4860" max="4860" width="7.42578125" customWidth="1"/>
    <col min="4861" max="4861" width="28" customWidth="1"/>
    <col min="4862" max="4862" width="17.42578125" customWidth="1"/>
    <col min="4863" max="4863" width="15.85546875" customWidth="1"/>
    <col min="4864" max="4864" width="7.42578125" bestFit="1" customWidth="1"/>
    <col min="4865" max="4865" width="14" customWidth="1"/>
    <col min="4866" max="4866" width="23.42578125" customWidth="1"/>
    <col min="4867" max="4867" width="17.28515625" customWidth="1"/>
    <col min="4868" max="4868" width="17.42578125" customWidth="1"/>
    <col min="4869" max="4869" width="11.85546875" customWidth="1"/>
    <col min="4870" max="4871" width="14.42578125" customWidth="1"/>
    <col min="4872" max="4872" width="15.140625" customWidth="1"/>
    <col min="4873" max="4873" width="15.42578125" customWidth="1"/>
    <col min="4874" max="4874" width="14.140625" customWidth="1"/>
    <col min="4875" max="4875" width="12.42578125" customWidth="1"/>
    <col min="4877" max="4877" width="13.28515625" customWidth="1"/>
    <col min="4888" max="4888" width="11.85546875" customWidth="1"/>
    <col min="4889" max="4889" width="11.42578125" customWidth="1"/>
    <col min="5115" max="5115" width="10.28515625" customWidth="1"/>
    <col min="5116" max="5116" width="7.42578125" customWidth="1"/>
    <col min="5117" max="5117" width="28" customWidth="1"/>
    <col min="5118" max="5118" width="17.42578125" customWidth="1"/>
    <col min="5119" max="5119" width="15.85546875" customWidth="1"/>
    <col min="5120" max="5120" width="7.42578125" bestFit="1" customWidth="1"/>
    <col min="5121" max="5121" width="14" customWidth="1"/>
    <col min="5122" max="5122" width="23.42578125" customWidth="1"/>
    <col min="5123" max="5123" width="17.28515625" customWidth="1"/>
    <col min="5124" max="5124" width="17.42578125" customWidth="1"/>
    <col min="5125" max="5125" width="11.85546875" customWidth="1"/>
    <col min="5126" max="5127" width="14.42578125" customWidth="1"/>
    <col min="5128" max="5128" width="15.140625" customWidth="1"/>
    <col min="5129" max="5129" width="15.42578125" customWidth="1"/>
    <col min="5130" max="5130" width="14.140625" customWidth="1"/>
    <col min="5131" max="5131" width="12.42578125" customWidth="1"/>
    <col min="5133" max="5133" width="13.28515625" customWidth="1"/>
    <col min="5144" max="5144" width="11.85546875" customWidth="1"/>
    <col min="5145" max="5145" width="11.42578125" customWidth="1"/>
    <col min="5371" max="5371" width="10.28515625" customWidth="1"/>
    <col min="5372" max="5372" width="7.42578125" customWidth="1"/>
    <col min="5373" max="5373" width="28" customWidth="1"/>
    <col min="5374" max="5374" width="17.42578125" customWidth="1"/>
    <col min="5375" max="5375" width="15.85546875" customWidth="1"/>
    <col min="5376" max="5376" width="7.42578125" bestFit="1" customWidth="1"/>
    <col min="5377" max="5377" width="14" customWidth="1"/>
    <col min="5378" max="5378" width="23.42578125" customWidth="1"/>
    <col min="5379" max="5379" width="17.28515625" customWidth="1"/>
    <col min="5380" max="5380" width="17.42578125" customWidth="1"/>
    <col min="5381" max="5381" width="11.85546875" customWidth="1"/>
    <col min="5382" max="5383" width="14.42578125" customWidth="1"/>
    <col min="5384" max="5384" width="15.140625" customWidth="1"/>
    <col min="5385" max="5385" width="15.42578125" customWidth="1"/>
    <col min="5386" max="5386" width="14.140625" customWidth="1"/>
    <col min="5387" max="5387" width="12.42578125" customWidth="1"/>
    <col min="5389" max="5389" width="13.28515625" customWidth="1"/>
    <col min="5400" max="5400" width="11.85546875" customWidth="1"/>
    <col min="5401" max="5401" width="11.42578125" customWidth="1"/>
    <col min="5627" max="5627" width="10.28515625" customWidth="1"/>
    <col min="5628" max="5628" width="7.42578125" customWidth="1"/>
    <col min="5629" max="5629" width="28" customWidth="1"/>
    <col min="5630" max="5630" width="17.42578125" customWidth="1"/>
    <col min="5631" max="5631" width="15.85546875" customWidth="1"/>
    <col min="5632" max="5632" width="7.42578125" bestFit="1" customWidth="1"/>
    <col min="5633" max="5633" width="14" customWidth="1"/>
    <col min="5634" max="5634" width="23.42578125" customWidth="1"/>
    <col min="5635" max="5635" width="17.28515625" customWidth="1"/>
    <col min="5636" max="5636" width="17.42578125" customWidth="1"/>
    <col min="5637" max="5637" width="11.85546875" customWidth="1"/>
    <col min="5638" max="5639" width="14.42578125" customWidth="1"/>
    <col min="5640" max="5640" width="15.140625" customWidth="1"/>
    <col min="5641" max="5641" width="15.42578125" customWidth="1"/>
    <col min="5642" max="5642" width="14.140625" customWidth="1"/>
    <col min="5643" max="5643" width="12.42578125" customWidth="1"/>
    <col min="5645" max="5645" width="13.28515625" customWidth="1"/>
    <col min="5656" max="5656" width="11.85546875" customWidth="1"/>
    <col min="5657" max="5657" width="11.42578125" customWidth="1"/>
    <col min="5883" max="5883" width="10.28515625" customWidth="1"/>
    <col min="5884" max="5884" width="7.42578125" customWidth="1"/>
    <col min="5885" max="5885" width="28" customWidth="1"/>
    <col min="5886" max="5886" width="17.42578125" customWidth="1"/>
    <col min="5887" max="5887" width="15.85546875" customWidth="1"/>
    <col min="5888" max="5888" width="7.42578125" bestFit="1" customWidth="1"/>
    <col min="5889" max="5889" width="14" customWidth="1"/>
    <col min="5890" max="5890" width="23.42578125" customWidth="1"/>
    <col min="5891" max="5891" width="17.28515625" customWidth="1"/>
    <col min="5892" max="5892" width="17.42578125" customWidth="1"/>
    <col min="5893" max="5893" width="11.85546875" customWidth="1"/>
    <col min="5894" max="5895" width="14.42578125" customWidth="1"/>
    <col min="5896" max="5896" width="15.140625" customWidth="1"/>
    <col min="5897" max="5897" width="15.42578125" customWidth="1"/>
    <col min="5898" max="5898" width="14.140625" customWidth="1"/>
    <col min="5899" max="5899" width="12.42578125" customWidth="1"/>
    <col min="5901" max="5901" width="13.28515625" customWidth="1"/>
    <col min="5912" max="5912" width="11.85546875" customWidth="1"/>
    <col min="5913" max="5913" width="11.42578125" customWidth="1"/>
    <col min="6139" max="6139" width="10.28515625" customWidth="1"/>
    <col min="6140" max="6140" width="7.42578125" customWidth="1"/>
    <col min="6141" max="6141" width="28" customWidth="1"/>
    <col min="6142" max="6142" width="17.42578125" customWidth="1"/>
    <col min="6143" max="6143" width="15.85546875" customWidth="1"/>
    <col min="6144" max="6144" width="7.42578125" bestFit="1" customWidth="1"/>
    <col min="6145" max="6145" width="14" customWidth="1"/>
    <col min="6146" max="6146" width="23.42578125" customWidth="1"/>
    <col min="6147" max="6147" width="17.28515625" customWidth="1"/>
    <col min="6148" max="6148" width="17.42578125" customWidth="1"/>
    <col min="6149" max="6149" width="11.85546875" customWidth="1"/>
    <col min="6150" max="6151" width="14.42578125" customWidth="1"/>
    <col min="6152" max="6152" width="15.140625" customWidth="1"/>
    <col min="6153" max="6153" width="15.42578125" customWidth="1"/>
    <col min="6154" max="6154" width="14.140625" customWidth="1"/>
    <col min="6155" max="6155" width="12.42578125" customWidth="1"/>
    <col min="6157" max="6157" width="13.28515625" customWidth="1"/>
    <col min="6168" max="6168" width="11.85546875" customWidth="1"/>
    <col min="6169" max="6169" width="11.42578125" customWidth="1"/>
    <col min="6395" max="6395" width="10.28515625" customWidth="1"/>
    <col min="6396" max="6396" width="7.42578125" customWidth="1"/>
    <col min="6397" max="6397" width="28" customWidth="1"/>
    <col min="6398" max="6398" width="17.42578125" customWidth="1"/>
    <col min="6399" max="6399" width="15.85546875" customWidth="1"/>
    <col min="6400" max="6400" width="7.42578125" bestFit="1" customWidth="1"/>
    <col min="6401" max="6401" width="14" customWidth="1"/>
    <col min="6402" max="6402" width="23.42578125" customWidth="1"/>
    <col min="6403" max="6403" width="17.28515625" customWidth="1"/>
    <col min="6404" max="6404" width="17.42578125" customWidth="1"/>
    <col min="6405" max="6405" width="11.85546875" customWidth="1"/>
    <col min="6406" max="6407" width="14.42578125" customWidth="1"/>
    <col min="6408" max="6408" width="15.140625" customWidth="1"/>
    <col min="6409" max="6409" width="15.42578125" customWidth="1"/>
    <col min="6410" max="6410" width="14.140625" customWidth="1"/>
    <col min="6411" max="6411" width="12.42578125" customWidth="1"/>
    <col min="6413" max="6413" width="13.28515625" customWidth="1"/>
    <col min="6424" max="6424" width="11.85546875" customWidth="1"/>
    <col min="6425" max="6425" width="11.42578125" customWidth="1"/>
    <col min="6651" max="6651" width="10.28515625" customWidth="1"/>
    <col min="6652" max="6652" width="7.42578125" customWidth="1"/>
    <col min="6653" max="6653" width="28" customWidth="1"/>
    <col min="6654" max="6654" width="17.42578125" customWidth="1"/>
    <col min="6655" max="6655" width="15.85546875" customWidth="1"/>
    <col min="6656" max="6656" width="7.42578125" bestFit="1" customWidth="1"/>
    <col min="6657" max="6657" width="14" customWidth="1"/>
    <col min="6658" max="6658" width="23.42578125" customWidth="1"/>
    <col min="6659" max="6659" width="17.28515625" customWidth="1"/>
    <col min="6660" max="6660" width="17.42578125" customWidth="1"/>
    <col min="6661" max="6661" width="11.85546875" customWidth="1"/>
    <col min="6662" max="6663" width="14.42578125" customWidth="1"/>
    <col min="6664" max="6664" width="15.140625" customWidth="1"/>
    <col min="6665" max="6665" width="15.42578125" customWidth="1"/>
    <col min="6666" max="6666" width="14.140625" customWidth="1"/>
    <col min="6667" max="6667" width="12.42578125" customWidth="1"/>
    <col min="6669" max="6669" width="13.28515625" customWidth="1"/>
    <col min="6680" max="6680" width="11.85546875" customWidth="1"/>
    <col min="6681" max="6681" width="11.42578125" customWidth="1"/>
    <col min="6907" max="6907" width="10.28515625" customWidth="1"/>
    <col min="6908" max="6908" width="7.42578125" customWidth="1"/>
    <col min="6909" max="6909" width="28" customWidth="1"/>
    <col min="6910" max="6910" width="17.42578125" customWidth="1"/>
    <col min="6911" max="6911" width="15.85546875" customWidth="1"/>
    <col min="6912" max="6912" width="7.42578125" bestFit="1" customWidth="1"/>
    <col min="6913" max="6913" width="14" customWidth="1"/>
    <col min="6914" max="6914" width="23.42578125" customWidth="1"/>
    <col min="6915" max="6915" width="17.28515625" customWidth="1"/>
    <col min="6916" max="6916" width="17.42578125" customWidth="1"/>
    <col min="6917" max="6917" width="11.85546875" customWidth="1"/>
    <col min="6918" max="6919" width="14.42578125" customWidth="1"/>
    <col min="6920" max="6920" width="15.140625" customWidth="1"/>
    <col min="6921" max="6921" width="15.42578125" customWidth="1"/>
    <col min="6922" max="6922" width="14.140625" customWidth="1"/>
    <col min="6923" max="6923" width="12.42578125" customWidth="1"/>
    <col min="6925" max="6925" width="13.28515625" customWidth="1"/>
    <col min="6936" max="6936" width="11.85546875" customWidth="1"/>
    <col min="6937" max="6937" width="11.42578125" customWidth="1"/>
    <col min="7163" max="7163" width="10.28515625" customWidth="1"/>
    <col min="7164" max="7164" width="7.42578125" customWidth="1"/>
    <col min="7165" max="7165" width="28" customWidth="1"/>
    <col min="7166" max="7166" width="17.42578125" customWidth="1"/>
    <col min="7167" max="7167" width="15.85546875" customWidth="1"/>
    <col min="7168" max="7168" width="7.42578125" bestFit="1" customWidth="1"/>
    <col min="7169" max="7169" width="14" customWidth="1"/>
    <col min="7170" max="7170" width="23.42578125" customWidth="1"/>
    <col min="7171" max="7171" width="17.28515625" customWidth="1"/>
    <col min="7172" max="7172" width="17.42578125" customWidth="1"/>
    <col min="7173" max="7173" width="11.85546875" customWidth="1"/>
    <col min="7174" max="7175" width="14.42578125" customWidth="1"/>
    <col min="7176" max="7176" width="15.140625" customWidth="1"/>
    <col min="7177" max="7177" width="15.42578125" customWidth="1"/>
    <col min="7178" max="7178" width="14.140625" customWidth="1"/>
    <col min="7179" max="7179" width="12.42578125" customWidth="1"/>
    <col min="7181" max="7181" width="13.28515625" customWidth="1"/>
    <col min="7192" max="7192" width="11.85546875" customWidth="1"/>
    <col min="7193" max="7193" width="11.42578125" customWidth="1"/>
    <col min="7419" max="7419" width="10.28515625" customWidth="1"/>
    <col min="7420" max="7420" width="7.42578125" customWidth="1"/>
    <col min="7421" max="7421" width="28" customWidth="1"/>
    <col min="7422" max="7422" width="17.42578125" customWidth="1"/>
    <col min="7423" max="7423" width="15.85546875" customWidth="1"/>
    <col min="7424" max="7424" width="7.42578125" bestFit="1" customWidth="1"/>
    <col min="7425" max="7425" width="14" customWidth="1"/>
    <col min="7426" max="7426" width="23.42578125" customWidth="1"/>
    <col min="7427" max="7427" width="17.28515625" customWidth="1"/>
    <col min="7428" max="7428" width="17.42578125" customWidth="1"/>
    <col min="7429" max="7429" width="11.85546875" customWidth="1"/>
    <col min="7430" max="7431" width="14.42578125" customWidth="1"/>
    <col min="7432" max="7432" width="15.140625" customWidth="1"/>
    <col min="7433" max="7433" width="15.42578125" customWidth="1"/>
    <col min="7434" max="7434" width="14.140625" customWidth="1"/>
    <col min="7435" max="7435" width="12.42578125" customWidth="1"/>
    <col min="7437" max="7437" width="13.28515625" customWidth="1"/>
    <col min="7448" max="7448" width="11.85546875" customWidth="1"/>
    <col min="7449" max="7449" width="11.42578125" customWidth="1"/>
    <col min="7675" max="7675" width="10.28515625" customWidth="1"/>
    <col min="7676" max="7676" width="7.42578125" customWidth="1"/>
    <col min="7677" max="7677" width="28" customWidth="1"/>
    <col min="7678" max="7678" width="17.42578125" customWidth="1"/>
    <col min="7679" max="7679" width="15.85546875" customWidth="1"/>
    <col min="7680" max="7680" width="7.42578125" bestFit="1" customWidth="1"/>
    <col min="7681" max="7681" width="14" customWidth="1"/>
    <col min="7682" max="7682" width="23.42578125" customWidth="1"/>
    <col min="7683" max="7683" width="17.28515625" customWidth="1"/>
    <col min="7684" max="7684" width="17.42578125" customWidth="1"/>
    <col min="7685" max="7685" width="11.85546875" customWidth="1"/>
    <col min="7686" max="7687" width="14.42578125" customWidth="1"/>
    <col min="7688" max="7688" width="15.140625" customWidth="1"/>
    <col min="7689" max="7689" width="15.42578125" customWidth="1"/>
    <col min="7690" max="7690" width="14.140625" customWidth="1"/>
    <col min="7691" max="7691" width="12.42578125" customWidth="1"/>
    <col min="7693" max="7693" width="13.28515625" customWidth="1"/>
    <col min="7704" max="7704" width="11.85546875" customWidth="1"/>
    <col min="7705" max="7705" width="11.42578125" customWidth="1"/>
    <col min="7931" max="7931" width="10.28515625" customWidth="1"/>
    <col min="7932" max="7932" width="7.42578125" customWidth="1"/>
    <col min="7933" max="7933" width="28" customWidth="1"/>
    <col min="7934" max="7934" width="17.42578125" customWidth="1"/>
    <col min="7935" max="7935" width="15.85546875" customWidth="1"/>
    <col min="7936" max="7936" width="7.42578125" bestFit="1" customWidth="1"/>
    <col min="7937" max="7937" width="14" customWidth="1"/>
    <col min="7938" max="7938" width="23.42578125" customWidth="1"/>
    <col min="7939" max="7939" width="17.28515625" customWidth="1"/>
    <col min="7940" max="7940" width="17.42578125" customWidth="1"/>
    <col min="7941" max="7941" width="11.85546875" customWidth="1"/>
    <col min="7942" max="7943" width="14.42578125" customWidth="1"/>
    <col min="7944" max="7944" width="15.140625" customWidth="1"/>
    <col min="7945" max="7945" width="15.42578125" customWidth="1"/>
    <col min="7946" max="7946" width="14.140625" customWidth="1"/>
    <col min="7947" max="7947" width="12.42578125" customWidth="1"/>
    <col min="7949" max="7949" width="13.28515625" customWidth="1"/>
    <col min="7960" max="7960" width="11.85546875" customWidth="1"/>
    <col min="7961" max="7961" width="11.42578125" customWidth="1"/>
    <col min="8187" max="8187" width="10.28515625" customWidth="1"/>
    <col min="8188" max="8188" width="7.42578125" customWidth="1"/>
    <col min="8189" max="8189" width="28" customWidth="1"/>
    <col min="8190" max="8190" width="17.42578125" customWidth="1"/>
    <col min="8191" max="8191" width="15.85546875" customWidth="1"/>
    <col min="8192" max="8192" width="7.42578125" bestFit="1" customWidth="1"/>
    <col min="8193" max="8193" width="14" customWidth="1"/>
    <col min="8194" max="8194" width="23.42578125" customWidth="1"/>
    <col min="8195" max="8195" width="17.28515625" customWidth="1"/>
    <col min="8196" max="8196" width="17.42578125" customWidth="1"/>
    <col min="8197" max="8197" width="11.85546875" customWidth="1"/>
    <col min="8198" max="8199" width="14.42578125" customWidth="1"/>
    <col min="8200" max="8200" width="15.140625" customWidth="1"/>
    <col min="8201" max="8201" width="15.42578125" customWidth="1"/>
    <col min="8202" max="8202" width="14.140625" customWidth="1"/>
    <col min="8203" max="8203" width="12.42578125" customWidth="1"/>
    <col min="8205" max="8205" width="13.28515625" customWidth="1"/>
    <col min="8216" max="8216" width="11.85546875" customWidth="1"/>
    <col min="8217" max="8217" width="11.42578125" customWidth="1"/>
    <col min="8443" max="8443" width="10.28515625" customWidth="1"/>
    <col min="8444" max="8444" width="7.42578125" customWidth="1"/>
    <col min="8445" max="8445" width="28" customWidth="1"/>
    <col min="8446" max="8446" width="17.42578125" customWidth="1"/>
    <col min="8447" max="8447" width="15.85546875" customWidth="1"/>
    <col min="8448" max="8448" width="7.42578125" bestFit="1" customWidth="1"/>
    <col min="8449" max="8449" width="14" customWidth="1"/>
    <col min="8450" max="8450" width="23.42578125" customWidth="1"/>
    <col min="8451" max="8451" width="17.28515625" customWidth="1"/>
    <col min="8452" max="8452" width="17.42578125" customWidth="1"/>
    <col min="8453" max="8453" width="11.85546875" customWidth="1"/>
    <col min="8454" max="8455" width="14.42578125" customWidth="1"/>
    <col min="8456" max="8456" width="15.140625" customWidth="1"/>
    <col min="8457" max="8457" width="15.42578125" customWidth="1"/>
    <col min="8458" max="8458" width="14.140625" customWidth="1"/>
    <col min="8459" max="8459" width="12.42578125" customWidth="1"/>
    <col min="8461" max="8461" width="13.28515625" customWidth="1"/>
    <col min="8472" max="8472" width="11.85546875" customWidth="1"/>
    <col min="8473" max="8473" width="11.42578125" customWidth="1"/>
    <col min="8699" max="8699" width="10.28515625" customWidth="1"/>
    <col min="8700" max="8700" width="7.42578125" customWidth="1"/>
    <col min="8701" max="8701" width="28" customWidth="1"/>
    <col min="8702" max="8702" width="17.42578125" customWidth="1"/>
    <col min="8703" max="8703" width="15.85546875" customWidth="1"/>
    <col min="8704" max="8704" width="7.42578125" bestFit="1" customWidth="1"/>
    <col min="8705" max="8705" width="14" customWidth="1"/>
    <col min="8706" max="8706" width="23.42578125" customWidth="1"/>
    <col min="8707" max="8707" width="17.28515625" customWidth="1"/>
    <col min="8708" max="8708" width="17.42578125" customWidth="1"/>
    <col min="8709" max="8709" width="11.85546875" customWidth="1"/>
    <col min="8710" max="8711" width="14.42578125" customWidth="1"/>
    <col min="8712" max="8712" width="15.140625" customWidth="1"/>
    <col min="8713" max="8713" width="15.42578125" customWidth="1"/>
    <col min="8714" max="8714" width="14.140625" customWidth="1"/>
    <col min="8715" max="8715" width="12.42578125" customWidth="1"/>
    <col min="8717" max="8717" width="13.28515625" customWidth="1"/>
    <col min="8728" max="8728" width="11.85546875" customWidth="1"/>
    <col min="8729" max="8729" width="11.42578125" customWidth="1"/>
    <col min="8955" max="8955" width="10.28515625" customWidth="1"/>
    <col min="8956" max="8956" width="7.42578125" customWidth="1"/>
    <col min="8957" max="8957" width="28" customWidth="1"/>
    <col min="8958" max="8958" width="17.42578125" customWidth="1"/>
    <col min="8959" max="8959" width="15.85546875" customWidth="1"/>
    <col min="8960" max="8960" width="7.42578125" bestFit="1" customWidth="1"/>
    <col min="8961" max="8961" width="14" customWidth="1"/>
    <col min="8962" max="8962" width="23.42578125" customWidth="1"/>
    <col min="8963" max="8963" width="17.28515625" customWidth="1"/>
    <col min="8964" max="8964" width="17.42578125" customWidth="1"/>
    <col min="8965" max="8965" width="11.85546875" customWidth="1"/>
    <col min="8966" max="8967" width="14.42578125" customWidth="1"/>
    <col min="8968" max="8968" width="15.140625" customWidth="1"/>
    <col min="8969" max="8969" width="15.42578125" customWidth="1"/>
    <col min="8970" max="8970" width="14.140625" customWidth="1"/>
    <col min="8971" max="8971" width="12.42578125" customWidth="1"/>
    <col min="8973" max="8973" width="13.28515625" customWidth="1"/>
    <col min="8984" max="8984" width="11.85546875" customWidth="1"/>
    <col min="8985" max="8985" width="11.42578125" customWidth="1"/>
    <col min="9211" max="9211" width="10.28515625" customWidth="1"/>
    <col min="9212" max="9212" width="7.42578125" customWidth="1"/>
    <col min="9213" max="9213" width="28" customWidth="1"/>
    <col min="9214" max="9214" width="17.42578125" customWidth="1"/>
    <col min="9215" max="9215" width="15.85546875" customWidth="1"/>
    <col min="9216" max="9216" width="7.42578125" bestFit="1" customWidth="1"/>
    <col min="9217" max="9217" width="14" customWidth="1"/>
    <col min="9218" max="9218" width="23.42578125" customWidth="1"/>
    <col min="9219" max="9219" width="17.28515625" customWidth="1"/>
    <col min="9220" max="9220" width="17.42578125" customWidth="1"/>
    <col min="9221" max="9221" width="11.85546875" customWidth="1"/>
    <col min="9222" max="9223" width="14.42578125" customWidth="1"/>
    <col min="9224" max="9224" width="15.140625" customWidth="1"/>
    <col min="9225" max="9225" width="15.42578125" customWidth="1"/>
    <col min="9226" max="9226" width="14.140625" customWidth="1"/>
    <col min="9227" max="9227" width="12.42578125" customWidth="1"/>
    <col min="9229" max="9229" width="13.28515625" customWidth="1"/>
    <col min="9240" max="9240" width="11.85546875" customWidth="1"/>
    <col min="9241" max="9241" width="11.42578125" customWidth="1"/>
    <col min="9467" max="9467" width="10.28515625" customWidth="1"/>
    <col min="9468" max="9468" width="7.42578125" customWidth="1"/>
    <col min="9469" max="9469" width="28" customWidth="1"/>
    <col min="9470" max="9470" width="17.42578125" customWidth="1"/>
    <col min="9471" max="9471" width="15.85546875" customWidth="1"/>
    <col min="9472" max="9472" width="7.42578125" bestFit="1" customWidth="1"/>
    <col min="9473" max="9473" width="14" customWidth="1"/>
    <col min="9474" max="9474" width="23.42578125" customWidth="1"/>
    <col min="9475" max="9475" width="17.28515625" customWidth="1"/>
    <col min="9476" max="9476" width="17.42578125" customWidth="1"/>
    <col min="9477" max="9477" width="11.85546875" customWidth="1"/>
    <col min="9478" max="9479" width="14.42578125" customWidth="1"/>
    <col min="9480" max="9480" width="15.140625" customWidth="1"/>
    <col min="9481" max="9481" width="15.42578125" customWidth="1"/>
    <col min="9482" max="9482" width="14.140625" customWidth="1"/>
    <col min="9483" max="9483" width="12.42578125" customWidth="1"/>
    <col min="9485" max="9485" width="13.28515625" customWidth="1"/>
    <col min="9496" max="9496" width="11.85546875" customWidth="1"/>
    <col min="9497" max="9497" width="11.42578125" customWidth="1"/>
    <col min="9723" max="9723" width="10.28515625" customWidth="1"/>
    <col min="9724" max="9724" width="7.42578125" customWidth="1"/>
    <col min="9725" max="9725" width="28" customWidth="1"/>
    <col min="9726" max="9726" width="17.42578125" customWidth="1"/>
    <col min="9727" max="9727" width="15.85546875" customWidth="1"/>
    <col min="9728" max="9728" width="7.42578125" bestFit="1" customWidth="1"/>
    <col min="9729" max="9729" width="14" customWidth="1"/>
    <col min="9730" max="9730" width="23.42578125" customWidth="1"/>
    <col min="9731" max="9731" width="17.28515625" customWidth="1"/>
    <col min="9732" max="9732" width="17.42578125" customWidth="1"/>
    <col min="9733" max="9733" width="11.85546875" customWidth="1"/>
    <col min="9734" max="9735" width="14.42578125" customWidth="1"/>
    <col min="9736" max="9736" width="15.140625" customWidth="1"/>
    <col min="9737" max="9737" width="15.42578125" customWidth="1"/>
    <col min="9738" max="9738" width="14.140625" customWidth="1"/>
    <col min="9739" max="9739" width="12.42578125" customWidth="1"/>
    <col min="9741" max="9741" width="13.28515625" customWidth="1"/>
    <col min="9752" max="9752" width="11.85546875" customWidth="1"/>
    <col min="9753" max="9753" width="11.42578125" customWidth="1"/>
    <col min="9979" max="9979" width="10.28515625" customWidth="1"/>
    <col min="9980" max="9980" width="7.42578125" customWidth="1"/>
    <col min="9981" max="9981" width="28" customWidth="1"/>
    <col min="9982" max="9982" width="17.42578125" customWidth="1"/>
    <col min="9983" max="9983" width="15.85546875" customWidth="1"/>
    <col min="9984" max="9984" width="7.42578125" bestFit="1" customWidth="1"/>
    <col min="9985" max="9985" width="14" customWidth="1"/>
    <col min="9986" max="9986" width="23.42578125" customWidth="1"/>
    <col min="9987" max="9987" width="17.28515625" customWidth="1"/>
    <col min="9988" max="9988" width="17.42578125" customWidth="1"/>
    <col min="9989" max="9989" width="11.85546875" customWidth="1"/>
    <col min="9990" max="9991" width="14.42578125" customWidth="1"/>
    <col min="9992" max="9992" width="15.140625" customWidth="1"/>
    <col min="9993" max="9993" width="15.42578125" customWidth="1"/>
    <col min="9994" max="9994" width="14.140625" customWidth="1"/>
    <col min="9995" max="9995" width="12.42578125" customWidth="1"/>
    <col min="9997" max="9997" width="13.28515625" customWidth="1"/>
    <col min="10008" max="10008" width="11.85546875" customWidth="1"/>
    <col min="10009" max="10009" width="11.42578125" customWidth="1"/>
    <col min="10235" max="10235" width="10.28515625" customWidth="1"/>
    <col min="10236" max="10236" width="7.42578125" customWidth="1"/>
    <col min="10237" max="10237" width="28" customWidth="1"/>
    <col min="10238" max="10238" width="17.42578125" customWidth="1"/>
    <col min="10239" max="10239" width="15.85546875" customWidth="1"/>
    <col min="10240" max="10240" width="7.42578125" bestFit="1" customWidth="1"/>
    <col min="10241" max="10241" width="14" customWidth="1"/>
    <col min="10242" max="10242" width="23.42578125" customWidth="1"/>
    <col min="10243" max="10243" width="17.28515625" customWidth="1"/>
    <col min="10244" max="10244" width="17.42578125" customWidth="1"/>
    <col min="10245" max="10245" width="11.85546875" customWidth="1"/>
    <col min="10246" max="10247" width="14.42578125" customWidth="1"/>
    <col min="10248" max="10248" width="15.140625" customWidth="1"/>
    <col min="10249" max="10249" width="15.42578125" customWidth="1"/>
    <col min="10250" max="10250" width="14.140625" customWidth="1"/>
    <col min="10251" max="10251" width="12.42578125" customWidth="1"/>
    <col min="10253" max="10253" width="13.28515625" customWidth="1"/>
    <col min="10264" max="10264" width="11.85546875" customWidth="1"/>
    <col min="10265" max="10265" width="11.42578125" customWidth="1"/>
    <col min="10491" max="10491" width="10.28515625" customWidth="1"/>
    <col min="10492" max="10492" width="7.42578125" customWidth="1"/>
    <col min="10493" max="10493" width="28" customWidth="1"/>
    <col min="10494" max="10494" width="17.42578125" customWidth="1"/>
    <col min="10495" max="10495" width="15.85546875" customWidth="1"/>
    <col min="10496" max="10496" width="7.42578125" bestFit="1" customWidth="1"/>
    <col min="10497" max="10497" width="14" customWidth="1"/>
    <col min="10498" max="10498" width="23.42578125" customWidth="1"/>
    <col min="10499" max="10499" width="17.28515625" customWidth="1"/>
    <col min="10500" max="10500" width="17.42578125" customWidth="1"/>
    <col min="10501" max="10501" width="11.85546875" customWidth="1"/>
    <col min="10502" max="10503" width="14.42578125" customWidth="1"/>
    <col min="10504" max="10504" width="15.140625" customWidth="1"/>
    <col min="10505" max="10505" width="15.42578125" customWidth="1"/>
    <col min="10506" max="10506" width="14.140625" customWidth="1"/>
    <col min="10507" max="10507" width="12.42578125" customWidth="1"/>
    <col min="10509" max="10509" width="13.28515625" customWidth="1"/>
    <col min="10520" max="10520" width="11.85546875" customWidth="1"/>
    <col min="10521" max="10521" width="11.42578125" customWidth="1"/>
    <col min="10747" max="10747" width="10.28515625" customWidth="1"/>
    <col min="10748" max="10748" width="7.42578125" customWidth="1"/>
    <col min="10749" max="10749" width="28" customWidth="1"/>
    <col min="10750" max="10750" width="17.42578125" customWidth="1"/>
    <col min="10751" max="10751" width="15.85546875" customWidth="1"/>
    <col min="10752" max="10752" width="7.42578125" bestFit="1" customWidth="1"/>
    <col min="10753" max="10753" width="14" customWidth="1"/>
    <col min="10754" max="10754" width="23.42578125" customWidth="1"/>
    <col min="10755" max="10755" width="17.28515625" customWidth="1"/>
    <col min="10756" max="10756" width="17.42578125" customWidth="1"/>
    <col min="10757" max="10757" width="11.85546875" customWidth="1"/>
    <col min="10758" max="10759" width="14.42578125" customWidth="1"/>
    <col min="10760" max="10760" width="15.140625" customWidth="1"/>
    <col min="10761" max="10761" width="15.42578125" customWidth="1"/>
    <col min="10762" max="10762" width="14.140625" customWidth="1"/>
    <col min="10763" max="10763" width="12.42578125" customWidth="1"/>
    <col min="10765" max="10765" width="13.28515625" customWidth="1"/>
    <col min="10776" max="10776" width="11.85546875" customWidth="1"/>
    <col min="10777" max="10777" width="11.42578125" customWidth="1"/>
    <col min="11003" max="11003" width="10.28515625" customWidth="1"/>
    <col min="11004" max="11004" width="7.42578125" customWidth="1"/>
    <col min="11005" max="11005" width="28" customWidth="1"/>
    <col min="11006" max="11006" width="17.42578125" customWidth="1"/>
    <col min="11007" max="11007" width="15.85546875" customWidth="1"/>
    <col min="11008" max="11008" width="7.42578125" bestFit="1" customWidth="1"/>
    <col min="11009" max="11009" width="14" customWidth="1"/>
    <col min="11010" max="11010" width="23.42578125" customWidth="1"/>
    <col min="11011" max="11011" width="17.28515625" customWidth="1"/>
    <col min="11012" max="11012" width="17.42578125" customWidth="1"/>
    <col min="11013" max="11013" width="11.85546875" customWidth="1"/>
    <col min="11014" max="11015" width="14.42578125" customWidth="1"/>
    <col min="11016" max="11016" width="15.140625" customWidth="1"/>
    <col min="11017" max="11017" width="15.42578125" customWidth="1"/>
    <col min="11018" max="11018" width="14.140625" customWidth="1"/>
    <col min="11019" max="11019" width="12.42578125" customWidth="1"/>
    <col min="11021" max="11021" width="13.28515625" customWidth="1"/>
    <col min="11032" max="11032" width="11.85546875" customWidth="1"/>
    <col min="11033" max="11033" width="11.42578125" customWidth="1"/>
    <col min="11259" max="11259" width="10.28515625" customWidth="1"/>
    <col min="11260" max="11260" width="7.42578125" customWidth="1"/>
    <col min="11261" max="11261" width="28" customWidth="1"/>
    <col min="11262" max="11262" width="17.42578125" customWidth="1"/>
    <col min="11263" max="11263" width="15.85546875" customWidth="1"/>
    <col min="11264" max="11264" width="7.42578125" bestFit="1" customWidth="1"/>
    <col min="11265" max="11265" width="14" customWidth="1"/>
    <col min="11266" max="11266" width="23.42578125" customWidth="1"/>
    <col min="11267" max="11267" width="17.28515625" customWidth="1"/>
    <col min="11268" max="11268" width="17.42578125" customWidth="1"/>
    <col min="11269" max="11269" width="11.85546875" customWidth="1"/>
    <col min="11270" max="11271" width="14.42578125" customWidth="1"/>
    <col min="11272" max="11272" width="15.140625" customWidth="1"/>
    <col min="11273" max="11273" width="15.42578125" customWidth="1"/>
    <col min="11274" max="11274" width="14.140625" customWidth="1"/>
    <col min="11275" max="11275" width="12.42578125" customWidth="1"/>
    <col min="11277" max="11277" width="13.28515625" customWidth="1"/>
    <col min="11288" max="11288" width="11.85546875" customWidth="1"/>
    <col min="11289" max="11289" width="11.42578125" customWidth="1"/>
    <col min="11515" max="11515" width="10.28515625" customWidth="1"/>
    <col min="11516" max="11516" width="7.42578125" customWidth="1"/>
    <col min="11517" max="11517" width="28" customWidth="1"/>
    <col min="11518" max="11518" width="17.42578125" customWidth="1"/>
    <col min="11519" max="11519" width="15.85546875" customWidth="1"/>
    <col min="11520" max="11520" width="7.42578125" bestFit="1" customWidth="1"/>
    <col min="11521" max="11521" width="14" customWidth="1"/>
    <col min="11522" max="11522" width="23.42578125" customWidth="1"/>
    <col min="11523" max="11523" width="17.28515625" customWidth="1"/>
    <col min="11524" max="11524" width="17.42578125" customWidth="1"/>
    <col min="11525" max="11525" width="11.85546875" customWidth="1"/>
    <col min="11526" max="11527" width="14.42578125" customWidth="1"/>
    <col min="11528" max="11528" width="15.140625" customWidth="1"/>
    <col min="11529" max="11529" width="15.42578125" customWidth="1"/>
    <col min="11530" max="11530" width="14.140625" customWidth="1"/>
    <col min="11531" max="11531" width="12.42578125" customWidth="1"/>
    <col min="11533" max="11533" width="13.28515625" customWidth="1"/>
    <col min="11544" max="11544" width="11.85546875" customWidth="1"/>
    <col min="11545" max="11545" width="11.42578125" customWidth="1"/>
    <col min="11771" max="11771" width="10.28515625" customWidth="1"/>
    <col min="11772" max="11772" width="7.42578125" customWidth="1"/>
    <col min="11773" max="11773" width="28" customWidth="1"/>
    <col min="11774" max="11774" width="17.42578125" customWidth="1"/>
    <col min="11775" max="11775" width="15.85546875" customWidth="1"/>
    <col min="11776" max="11776" width="7.42578125" bestFit="1" customWidth="1"/>
    <col min="11777" max="11777" width="14" customWidth="1"/>
    <col min="11778" max="11778" width="23.42578125" customWidth="1"/>
    <col min="11779" max="11779" width="17.28515625" customWidth="1"/>
    <col min="11780" max="11780" width="17.42578125" customWidth="1"/>
    <col min="11781" max="11781" width="11.85546875" customWidth="1"/>
    <col min="11782" max="11783" width="14.42578125" customWidth="1"/>
    <col min="11784" max="11784" width="15.140625" customWidth="1"/>
    <col min="11785" max="11785" width="15.42578125" customWidth="1"/>
    <col min="11786" max="11786" width="14.140625" customWidth="1"/>
    <col min="11787" max="11787" width="12.42578125" customWidth="1"/>
    <col min="11789" max="11789" width="13.28515625" customWidth="1"/>
    <col min="11800" max="11800" width="11.85546875" customWidth="1"/>
    <col min="11801" max="11801" width="11.42578125" customWidth="1"/>
    <col min="12027" max="12027" width="10.28515625" customWidth="1"/>
    <col min="12028" max="12028" width="7.42578125" customWidth="1"/>
    <col min="12029" max="12029" width="28" customWidth="1"/>
    <col min="12030" max="12030" width="17.42578125" customWidth="1"/>
    <col min="12031" max="12031" width="15.85546875" customWidth="1"/>
    <col min="12032" max="12032" width="7.42578125" bestFit="1" customWidth="1"/>
    <col min="12033" max="12033" width="14" customWidth="1"/>
    <col min="12034" max="12034" width="23.42578125" customWidth="1"/>
    <col min="12035" max="12035" width="17.28515625" customWidth="1"/>
    <col min="12036" max="12036" width="17.42578125" customWidth="1"/>
    <col min="12037" max="12037" width="11.85546875" customWidth="1"/>
    <col min="12038" max="12039" width="14.42578125" customWidth="1"/>
    <col min="12040" max="12040" width="15.140625" customWidth="1"/>
    <col min="12041" max="12041" width="15.42578125" customWidth="1"/>
    <col min="12042" max="12042" width="14.140625" customWidth="1"/>
    <col min="12043" max="12043" width="12.42578125" customWidth="1"/>
    <col min="12045" max="12045" width="13.28515625" customWidth="1"/>
    <col min="12056" max="12056" width="11.85546875" customWidth="1"/>
    <col min="12057" max="12057" width="11.42578125" customWidth="1"/>
    <col min="12283" max="12283" width="10.28515625" customWidth="1"/>
    <col min="12284" max="12284" width="7.42578125" customWidth="1"/>
    <col min="12285" max="12285" width="28" customWidth="1"/>
    <col min="12286" max="12286" width="17.42578125" customWidth="1"/>
    <col min="12287" max="12287" width="15.85546875" customWidth="1"/>
    <col min="12288" max="12288" width="7.42578125" bestFit="1" customWidth="1"/>
    <col min="12289" max="12289" width="14" customWidth="1"/>
    <col min="12290" max="12290" width="23.42578125" customWidth="1"/>
    <col min="12291" max="12291" width="17.28515625" customWidth="1"/>
    <col min="12292" max="12292" width="17.42578125" customWidth="1"/>
    <col min="12293" max="12293" width="11.85546875" customWidth="1"/>
    <col min="12294" max="12295" width="14.42578125" customWidth="1"/>
    <col min="12296" max="12296" width="15.140625" customWidth="1"/>
    <col min="12297" max="12297" width="15.42578125" customWidth="1"/>
    <col min="12298" max="12298" width="14.140625" customWidth="1"/>
    <col min="12299" max="12299" width="12.42578125" customWidth="1"/>
    <col min="12301" max="12301" width="13.28515625" customWidth="1"/>
    <col min="12312" max="12312" width="11.85546875" customWidth="1"/>
    <col min="12313" max="12313" width="11.42578125" customWidth="1"/>
    <col min="12539" max="12539" width="10.28515625" customWidth="1"/>
    <col min="12540" max="12540" width="7.42578125" customWidth="1"/>
    <col min="12541" max="12541" width="28" customWidth="1"/>
    <col min="12542" max="12542" width="17.42578125" customWidth="1"/>
    <col min="12543" max="12543" width="15.85546875" customWidth="1"/>
    <col min="12544" max="12544" width="7.42578125" bestFit="1" customWidth="1"/>
    <col min="12545" max="12545" width="14" customWidth="1"/>
    <col min="12546" max="12546" width="23.42578125" customWidth="1"/>
    <col min="12547" max="12547" width="17.28515625" customWidth="1"/>
    <col min="12548" max="12548" width="17.42578125" customWidth="1"/>
    <col min="12549" max="12549" width="11.85546875" customWidth="1"/>
    <col min="12550" max="12551" width="14.42578125" customWidth="1"/>
    <col min="12552" max="12552" width="15.140625" customWidth="1"/>
    <col min="12553" max="12553" width="15.42578125" customWidth="1"/>
    <col min="12554" max="12554" width="14.140625" customWidth="1"/>
    <col min="12555" max="12555" width="12.42578125" customWidth="1"/>
    <col min="12557" max="12557" width="13.28515625" customWidth="1"/>
    <col min="12568" max="12568" width="11.85546875" customWidth="1"/>
    <col min="12569" max="12569" width="11.42578125" customWidth="1"/>
    <col min="12795" max="12795" width="10.28515625" customWidth="1"/>
    <col min="12796" max="12796" width="7.42578125" customWidth="1"/>
    <col min="12797" max="12797" width="28" customWidth="1"/>
    <col min="12798" max="12798" width="17.42578125" customWidth="1"/>
    <col min="12799" max="12799" width="15.85546875" customWidth="1"/>
    <col min="12800" max="12800" width="7.42578125" bestFit="1" customWidth="1"/>
    <col min="12801" max="12801" width="14" customWidth="1"/>
    <col min="12802" max="12802" width="23.42578125" customWidth="1"/>
    <col min="12803" max="12803" width="17.28515625" customWidth="1"/>
    <col min="12804" max="12804" width="17.42578125" customWidth="1"/>
    <col min="12805" max="12805" width="11.85546875" customWidth="1"/>
    <col min="12806" max="12807" width="14.42578125" customWidth="1"/>
    <col min="12808" max="12808" width="15.140625" customWidth="1"/>
    <col min="12809" max="12809" width="15.42578125" customWidth="1"/>
    <col min="12810" max="12810" width="14.140625" customWidth="1"/>
    <col min="12811" max="12811" width="12.42578125" customWidth="1"/>
    <col min="12813" max="12813" width="13.28515625" customWidth="1"/>
    <col min="12824" max="12824" width="11.85546875" customWidth="1"/>
    <col min="12825" max="12825" width="11.42578125" customWidth="1"/>
    <col min="13051" max="13051" width="10.28515625" customWidth="1"/>
    <col min="13052" max="13052" width="7.42578125" customWidth="1"/>
    <col min="13053" max="13053" width="28" customWidth="1"/>
    <col min="13054" max="13054" width="17.42578125" customWidth="1"/>
    <col min="13055" max="13055" width="15.85546875" customWidth="1"/>
    <col min="13056" max="13056" width="7.42578125" bestFit="1" customWidth="1"/>
    <col min="13057" max="13057" width="14" customWidth="1"/>
    <col min="13058" max="13058" width="23.42578125" customWidth="1"/>
    <col min="13059" max="13059" width="17.28515625" customWidth="1"/>
    <col min="13060" max="13060" width="17.42578125" customWidth="1"/>
    <col min="13061" max="13061" width="11.85546875" customWidth="1"/>
    <col min="13062" max="13063" width="14.42578125" customWidth="1"/>
    <col min="13064" max="13064" width="15.140625" customWidth="1"/>
    <col min="13065" max="13065" width="15.42578125" customWidth="1"/>
    <col min="13066" max="13066" width="14.140625" customWidth="1"/>
    <col min="13067" max="13067" width="12.42578125" customWidth="1"/>
    <col min="13069" max="13069" width="13.28515625" customWidth="1"/>
    <col min="13080" max="13080" width="11.85546875" customWidth="1"/>
    <col min="13081" max="13081" width="11.42578125" customWidth="1"/>
    <col min="13307" max="13307" width="10.28515625" customWidth="1"/>
    <col min="13308" max="13308" width="7.42578125" customWidth="1"/>
    <col min="13309" max="13309" width="28" customWidth="1"/>
    <col min="13310" max="13310" width="17.42578125" customWidth="1"/>
    <col min="13311" max="13311" width="15.85546875" customWidth="1"/>
    <col min="13312" max="13312" width="7.42578125" bestFit="1" customWidth="1"/>
    <col min="13313" max="13313" width="14" customWidth="1"/>
    <col min="13314" max="13314" width="23.42578125" customWidth="1"/>
    <col min="13315" max="13315" width="17.28515625" customWidth="1"/>
    <col min="13316" max="13316" width="17.42578125" customWidth="1"/>
    <col min="13317" max="13317" width="11.85546875" customWidth="1"/>
    <col min="13318" max="13319" width="14.42578125" customWidth="1"/>
    <col min="13320" max="13320" width="15.140625" customWidth="1"/>
    <col min="13321" max="13321" width="15.42578125" customWidth="1"/>
    <col min="13322" max="13322" width="14.140625" customWidth="1"/>
    <col min="13323" max="13323" width="12.42578125" customWidth="1"/>
    <col min="13325" max="13325" width="13.28515625" customWidth="1"/>
    <col min="13336" max="13336" width="11.85546875" customWidth="1"/>
    <col min="13337" max="13337" width="11.42578125" customWidth="1"/>
    <col min="13563" max="13563" width="10.28515625" customWidth="1"/>
    <col min="13564" max="13564" width="7.42578125" customWidth="1"/>
    <col min="13565" max="13565" width="28" customWidth="1"/>
    <col min="13566" max="13566" width="17.42578125" customWidth="1"/>
    <col min="13567" max="13567" width="15.85546875" customWidth="1"/>
    <col min="13568" max="13568" width="7.42578125" bestFit="1" customWidth="1"/>
    <col min="13569" max="13569" width="14" customWidth="1"/>
    <col min="13570" max="13570" width="23.42578125" customWidth="1"/>
    <col min="13571" max="13571" width="17.28515625" customWidth="1"/>
    <col min="13572" max="13572" width="17.42578125" customWidth="1"/>
    <col min="13573" max="13573" width="11.85546875" customWidth="1"/>
    <col min="13574" max="13575" width="14.42578125" customWidth="1"/>
    <col min="13576" max="13576" width="15.140625" customWidth="1"/>
    <col min="13577" max="13577" width="15.42578125" customWidth="1"/>
    <col min="13578" max="13578" width="14.140625" customWidth="1"/>
    <col min="13579" max="13579" width="12.42578125" customWidth="1"/>
    <col min="13581" max="13581" width="13.28515625" customWidth="1"/>
    <col min="13592" max="13592" width="11.85546875" customWidth="1"/>
    <col min="13593" max="13593" width="11.42578125" customWidth="1"/>
    <col min="13819" max="13819" width="10.28515625" customWidth="1"/>
    <col min="13820" max="13820" width="7.42578125" customWidth="1"/>
    <col min="13821" max="13821" width="28" customWidth="1"/>
    <col min="13822" max="13822" width="17.42578125" customWidth="1"/>
    <col min="13823" max="13823" width="15.85546875" customWidth="1"/>
    <col min="13824" max="13824" width="7.42578125" bestFit="1" customWidth="1"/>
    <col min="13825" max="13825" width="14" customWidth="1"/>
    <col min="13826" max="13826" width="23.42578125" customWidth="1"/>
    <col min="13827" max="13827" width="17.28515625" customWidth="1"/>
    <col min="13828" max="13828" width="17.42578125" customWidth="1"/>
    <col min="13829" max="13829" width="11.85546875" customWidth="1"/>
    <col min="13830" max="13831" width="14.42578125" customWidth="1"/>
    <col min="13832" max="13832" width="15.140625" customWidth="1"/>
    <col min="13833" max="13833" width="15.42578125" customWidth="1"/>
    <col min="13834" max="13834" width="14.140625" customWidth="1"/>
    <col min="13835" max="13835" width="12.42578125" customWidth="1"/>
    <col min="13837" max="13837" width="13.28515625" customWidth="1"/>
    <col min="13848" max="13848" width="11.85546875" customWidth="1"/>
    <col min="13849" max="13849" width="11.42578125" customWidth="1"/>
    <col min="14075" max="14075" width="10.28515625" customWidth="1"/>
    <col min="14076" max="14076" width="7.42578125" customWidth="1"/>
    <col min="14077" max="14077" width="28" customWidth="1"/>
    <col min="14078" max="14078" width="17.42578125" customWidth="1"/>
    <col min="14079" max="14079" width="15.85546875" customWidth="1"/>
    <col min="14080" max="14080" width="7.42578125" bestFit="1" customWidth="1"/>
    <col min="14081" max="14081" width="14" customWidth="1"/>
    <col min="14082" max="14082" width="23.42578125" customWidth="1"/>
    <col min="14083" max="14083" width="17.28515625" customWidth="1"/>
    <col min="14084" max="14084" width="17.42578125" customWidth="1"/>
    <col min="14085" max="14085" width="11.85546875" customWidth="1"/>
    <col min="14086" max="14087" width="14.42578125" customWidth="1"/>
    <col min="14088" max="14088" width="15.140625" customWidth="1"/>
    <col min="14089" max="14089" width="15.42578125" customWidth="1"/>
    <col min="14090" max="14090" width="14.140625" customWidth="1"/>
    <col min="14091" max="14091" width="12.42578125" customWidth="1"/>
    <col min="14093" max="14093" width="13.28515625" customWidth="1"/>
    <col min="14104" max="14104" width="11.85546875" customWidth="1"/>
    <col min="14105" max="14105" width="11.42578125" customWidth="1"/>
    <col min="14331" max="14331" width="10.28515625" customWidth="1"/>
    <col min="14332" max="14332" width="7.42578125" customWidth="1"/>
    <col min="14333" max="14333" width="28" customWidth="1"/>
    <col min="14334" max="14334" width="17.42578125" customWidth="1"/>
    <col min="14335" max="14335" width="15.85546875" customWidth="1"/>
    <col min="14336" max="14336" width="7.42578125" bestFit="1" customWidth="1"/>
    <col min="14337" max="14337" width="14" customWidth="1"/>
    <col min="14338" max="14338" width="23.42578125" customWidth="1"/>
    <col min="14339" max="14339" width="17.28515625" customWidth="1"/>
    <col min="14340" max="14340" width="17.42578125" customWidth="1"/>
    <col min="14341" max="14341" width="11.85546875" customWidth="1"/>
    <col min="14342" max="14343" width="14.42578125" customWidth="1"/>
    <col min="14344" max="14344" width="15.140625" customWidth="1"/>
    <col min="14345" max="14345" width="15.42578125" customWidth="1"/>
    <col min="14346" max="14346" width="14.140625" customWidth="1"/>
    <col min="14347" max="14347" width="12.42578125" customWidth="1"/>
    <col min="14349" max="14349" width="13.28515625" customWidth="1"/>
    <col min="14360" max="14360" width="11.85546875" customWidth="1"/>
    <col min="14361" max="14361" width="11.42578125" customWidth="1"/>
    <col min="14587" max="14587" width="10.28515625" customWidth="1"/>
    <col min="14588" max="14588" width="7.42578125" customWidth="1"/>
    <col min="14589" max="14589" width="28" customWidth="1"/>
    <col min="14590" max="14590" width="17.42578125" customWidth="1"/>
    <col min="14591" max="14591" width="15.85546875" customWidth="1"/>
    <col min="14592" max="14592" width="7.42578125" bestFit="1" customWidth="1"/>
    <col min="14593" max="14593" width="14" customWidth="1"/>
    <col min="14594" max="14594" width="23.42578125" customWidth="1"/>
    <col min="14595" max="14595" width="17.28515625" customWidth="1"/>
    <col min="14596" max="14596" width="17.42578125" customWidth="1"/>
    <col min="14597" max="14597" width="11.85546875" customWidth="1"/>
    <col min="14598" max="14599" width="14.42578125" customWidth="1"/>
    <col min="14600" max="14600" width="15.140625" customWidth="1"/>
    <col min="14601" max="14601" width="15.42578125" customWidth="1"/>
    <col min="14602" max="14602" width="14.140625" customWidth="1"/>
    <col min="14603" max="14603" width="12.42578125" customWidth="1"/>
    <col min="14605" max="14605" width="13.28515625" customWidth="1"/>
    <col min="14616" max="14616" width="11.85546875" customWidth="1"/>
    <col min="14617" max="14617" width="11.42578125" customWidth="1"/>
    <col min="14843" max="14843" width="10.28515625" customWidth="1"/>
    <col min="14844" max="14844" width="7.42578125" customWidth="1"/>
    <col min="14845" max="14845" width="28" customWidth="1"/>
    <col min="14846" max="14846" width="17.42578125" customWidth="1"/>
    <col min="14847" max="14847" width="15.85546875" customWidth="1"/>
    <col min="14848" max="14848" width="7.42578125" bestFit="1" customWidth="1"/>
    <col min="14849" max="14849" width="14" customWidth="1"/>
    <col min="14850" max="14850" width="23.42578125" customWidth="1"/>
    <col min="14851" max="14851" width="17.28515625" customWidth="1"/>
    <col min="14852" max="14852" width="17.42578125" customWidth="1"/>
    <col min="14853" max="14853" width="11.85546875" customWidth="1"/>
    <col min="14854" max="14855" width="14.42578125" customWidth="1"/>
    <col min="14856" max="14856" width="15.140625" customWidth="1"/>
    <col min="14857" max="14857" width="15.42578125" customWidth="1"/>
    <col min="14858" max="14858" width="14.140625" customWidth="1"/>
    <col min="14859" max="14859" width="12.42578125" customWidth="1"/>
    <col min="14861" max="14861" width="13.28515625" customWidth="1"/>
    <col min="14872" max="14872" width="11.85546875" customWidth="1"/>
    <col min="14873" max="14873" width="11.42578125" customWidth="1"/>
    <col min="15099" max="15099" width="10.28515625" customWidth="1"/>
    <col min="15100" max="15100" width="7.42578125" customWidth="1"/>
    <col min="15101" max="15101" width="28" customWidth="1"/>
    <col min="15102" max="15102" width="17.42578125" customWidth="1"/>
    <col min="15103" max="15103" width="15.85546875" customWidth="1"/>
    <col min="15104" max="15104" width="7.42578125" bestFit="1" customWidth="1"/>
    <col min="15105" max="15105" width="14" customWidth="1"/>
    <col min="15106" max="15106" width="23.42578125" customWidth="1"/>
    <col min="15107" max="15107" width="17.28515625" customWidth="1"/>
    <col min="15108" max="15108" width="17.42578125" customWidth="1"/>
    <col min="15109" max="15109" width="11.85546875" customWidth="1"/>
    <col min="15110" max="15111" width="14.42578125" customWidth="1"/>
    <col min="15112" max="15112" width="15.140625" customWidth="1"/>
    <col min="15113" max="15113" width="15.42578125" customWidth="1"/>
    <col min="15114" max="15114" width="14.140625" customWidth="1"/>
    <col min="15115" max="15115" width="12.42578125" customWidth="1"/>
    <col min="15117" max="15117" width="13.28515625" customWidth="1"/>
    <col min="15128" max="15128" width="11.85546875" customWidth="1"/>
    <col min="15129" max="15129" width="11.42578125" customWidth="1"/>
    <col min="15355" max="15355" width="10.28515625" customWidth="1"/>
    <col min="15356" max="15356" width="7.42578125" customWidth="1"/>
    <col min="15357" max="15357" width="28" customWidth="1"/>
    <col min="15358" max="15358" width="17.42578125" customWidth="1"/>
    <col min="15359" max="15359" width="15.85546875" customWidth="1"/>
    <col min="15360" max="15360" width="7.42578125" bestFit="1" customWidth="1"/>
    <col min="15361" max="15361" width="14" customWidth="1"/>
    <col min="15362" max="15362" width="23.42578125" customWidth="1"/>
    <col min="15363" max="15363" width="17.28515625" customWidth="1"/>
    <col min="15364" max="15364" width="17.42578125" customWidth="1"/>
    <col min="15365" max="15365" width="11.85546875" customWidth="1"/>
    <col min="15366" max="15367" width="14.42578125" customWidth="1"/>
    <col min="15368" max="15368" width="15.140625" customWidth="1"/>
    <col min="15369" max="15369" width="15.42578125" customWidth="1"/>
    <col min="15370" max="15370" width="14.140625" customWidth="1"/>
    <col min="15371" max="15371" width="12.42578125" customWidth="1"/>
    <col min="15373" max="15373" width="13.28515625" customWidth="1"/>
    <col min="15384" max="15384" width="11.85546875" customWidth="1"/>
    <col min="15385" max="15385" width="11.42578125" customWidth="1"/>
    <col min="15611" max="15611" width="10.28515625" customWidth="1"/>
    <col min="15612" max="15612" width="7.42578125" customWidth="1"/>
    <col min="15613" max="15613" width="28" customWidth="1"/>
    <col min="15614" max="15614" width="17.42578125" customWidth="1"/>
    <col min="15615" max="15615" width="15.85546875" customWidth="1"/>
    <col min="15616" max="15616" width="7.42578125" bestFit="1" customWidth="1"/>
    <col min="15617" max="15617" width="14" customWidth="1"/>
    <col min="15618" max="15618" width="23.42578125" customWidth="1"/>
    <col min="15619" max="15619" width="17.28515625" customWidth="1"/>
    <col min="15620" max="15620" width="17.42578125" customWidth="1"/>
    <col min="15621" max="15621" width="11.85546875" customWidth="1"/>
    <col min="15622" max="15623" width="14.42578125" customWidth="1"/>
    <col min="15624" max="15624" width="15.140625" customWidth="1"/>
    <col min="15625" max="15625" width="15.42578125" customWidth="1"/>
    <col min="15626" max="15626" width="14.140625" customWidth="1"/>
    <col min="15627" max="15627" width="12.42578125" customWidth="1"/>
    <col min="15629" max="15629" width="13.28515625" customWidth="1"/>
    <col min="15640" max="15640" width="11.85546875" customWidth="1"/>
    <col min="15641" max="15641" width="11.42578125" customWidth="1"/>
    <col min="15867" max="15867" width="10.28515625" customWidth="1"/>
    <col min="15868" max="15868" width="7.42578125" customWidth="1"/>
    <col min="15869" max="15869" width="28" customWidth="1"/>
    <col min="15870" max="15870" width="17.42578125" customWidth="1"/>
    <col min="15871" max="15871" width="15.85546875" customWidth="1"/>
    <col min="15872" max="15872" width="7.42578125" bestFit="1" customWidth="1"/>
    <col min="15873" max="15873" width="14" customWidth="1"/>
    <col min="15874" max="15874" width="23.42578125" customWidth="1"/>
    <col min="15875" max="15875" width="17.28515625" customWidth="1"/>
    <col min="15876" max="15876" width="17.42578125" customWidth="1"/>
    <col min="15877" max="15877" width="11.85546875" customWidth="1"/>
    <col min="15878" max="15879" width="14.42578125" customWidth="1"/>
    <col min="15880" max="15880" width="15.140625" customWidth="1"/>
    <col min="15881" max="15881" width="15.42578125" customWidth="1"/>
    <col min="15882" max="15882" width="14.140625" customWidth="1"/>
    <col min="15883" max="15883" width="12.42578125" customWidth="1"/>
    <col min="15885" max="15885" width="13.28515625" customWidth="1"/>
    <col min="15896" max="15896" width="11.85546875" customWidth="1"/>
    <col min="15897" max="15897" width="11.42578125" customWidth="1"/>
    <col min="16123" max="16123" width="10.28515625" customWidth="1"/>
    <col min="16124" max="16124" width="7.42578125" customWidth="1"/>
    <col min="16125" max="16125" width="28" customWidth="1"/>
    <col min="16126" max="16126" width="17.42578125" customWidth="1"/>
    <col min="16127" max="16127" width="15.85546875" customWidth="1"/>
    <col min="16128" max="16128" width="7.42578125" bestFit="1" customWidth="1"/>
    <col min="16129" max="16129" width="14" customWidth="1"/>
    <col min="16130" max="16130" width="23.42578125" customWidth="1"/>
    <col min="16131" max="16131" width="17.28515625" customWidth="1"/>
    <col min="16132" max="16132" width="17.42578125" customWidth="1"/>
    <col min="16133" max="16133" width="11.85546875" customWidth="1"/>
    <col min="16134" max="16135" width="14.42578125" customWidth="1"/>
    <col min="16136" max="16136" width="15.140625" customWidth="1"/>
    <col min="16137" max="16137" width="15.42578125" customWidth="1"/>
    <col min="16138" max="16138" width="14.140625" customWidth="1"/>
    <col min="16139" max="16139" width="12.42578125" customWidth="1"/>
    <col min="16141" max="16141" width="13.28515625" customWidth="1"/>
    <col min="16152" max="16152" width="11.85546875" customWidth="1"/>
    <col min="16153" max="16153" width="11.42578125" customWidth="1"/>
  </cols>
  <sheetData>
    <row r="1" spans="1:16" ht="15.75" thickBot="1">
      <c r="B1" s="6"/>
      <c r="C1" s="7"/>
    </row>
    <row r="2" spans="1:16" ht="15.75" customHeight="1" thickTop="1">
      <c r="B2" s="33" t="s">
        <v>0</v>
      </c>
      <c r="C2" s="34"/>
      <c r="D2" s="34"/>
      <c r="E2" s="35"/>
      <c r="F2" s="25" t="s">
        <v>3</v>
      </c>
      <c r="G2" s="25" t="s">
        <v>4</v>
      </c>
      <c r="H2" s="25" t="s">
        <v>5</v>
      </c>
      <c r="I2" s="25" t="s">
        <v>2</v>
      </c>
      <c r="J2" s="27"/>
      <c r="K2" s="27"/>
      <c r="L2" s="31"/>
      <c r="M2" s="29"/>
      <c r="N2" s="23" t="s">
        <v>1</v>
      </c>
      <c r="O2" s="13"/>
    </row>
    <row r="3" spans="1:16" ht="37.5" customHeight="1" thickBot="1">
      <c r="B3" s="36"/>
      <c r="C3" s="37"/>
      <c r="D3" s="37"/>
      <c r="E3" s="38"/>
      <c r="F3" s="26"/>
      <c r="G3" s="26"/>
      <c r="H3" s="26"/>
      <c r="I3" s="26"/>
      <c r="J3" s="28"/>
      <c r="K3" s="28"/>
      <c r="L3" s="32"/>
      <c r="M3" s="30"/>
      <c r="N3" s="24"/>
      <c r="O3" s="14"/>
    </row>
    <row r="4" spans="1:16" ht="55.5" thickTop="1" thickBot="1">
      <c r="A4" s="15"/>
      <c r="B4" s="20" t="s">
        <v>28</v>
      </c>
      <c r="C4" s="21"/>
      <c r="D4" s="21"/>
      <c r="E4" s="22"/>
      <c r="F4" s="10">
        <v>27</v>
      </c>
      <c r="G4" s="10" t="s">
        <v>18</v>
      </c>
      <c r="H4" s="10" t="s">
        <v>6</v>
      </c>
      <c r="I4" s="10" t="s">
        <v>10</v>
      </c>
      <c r="J4" s="16"/>
      <c r="K4" s="11"/>
      <c r="L4" s="12"/>
      <c r="M4" s="12"/>
      <c r="N4" s="8">
        <v>51</v>
      </c>
      <c r="O4" s="12"/>
      <c r="P4" s="3">
        <f>F4*N4</f>
        <v>1377</v>
      </c>
    </row>
    <row r="5" spans="1:16" ht="136.5" thickTop="1" thickBot="1">
      <c r="A5" s="15"/>
      <c r="B5" s="20" t="s">
        <v>29</v>
      </c>
      <c r="C5" s="21"/>
      <c r="D5" s="21"/>
      <c r="E5" s="22"/>
      <c r="F5" s="10">
        <v>65</v>
      </c>
      <c r="G5" s="10" t="s">
        <v>19</v>
      </c>
      <c r="H5" s="10" t="s">
        <v>6</v>
      </c>
      <c r="I5" s="10" t="s">
        <v>8</v>
      </c>
      <c r="J5" s="16"/>
      <c r="K5" s="11"/>
      <c r="L5" s="12"/>
      <c r="M5" s="12"/>
      <c r="N5" s="8">
        <v>14</v>
      </c>
      <c r="O5" s="12"/>
      <c r="P5" s="3">
        <f>F5*N5</f>
        <v>910</v>
      </c>
    </row>
    <row r="6" spans="1:16" ht="123" thickTop="1" thickBot="1">
      <c r="A6" s="15"/>
      <c r="B6" s="20" t="s">
        <v>30</v>
      </c>
      <c r="C6" s="21"/>
      <c r="D6" s="21"/>
      <c r="E6" s="22"/>
      <c r="F6" s="10">
        <v>32</v>
      </c>
      <c r="G6" s="10" t="s">
        <v>20</v>
      </c>
      <c r="H6" s="10" t="s">
        <v>6</v>
      </c>
      <c r="I6" s="10" t="s">
        <v>8</v>
      </c>
      <c r="J6" s="16"/>
      <c r="K6" s="11"/>
      <c r="L6" s="12"/>
      <c r="M6" s="12"/>
      <c r="N6" s="8">
        <v>12</v>
      </c>
      <c r="O6" s="12"/>
      <c r="P6" s="3">
        <f>F6*N6</f>
        <v>384</v>
      </c>
    </row>
    <row r="7" spans="1:16" ht="55.5" thickTop="1" thickBot="1">
      <c r="A7" s="15"/>
      <c r="B7" s="20" t="s">
        <v>31</v>
      </c>
      <c r="C7" s="21"/>
      <c r="D7" s="21"/>
      <c r="E7" s="22"/>
      <c r="F7" s="10">
        <v>0</v>
      </c>
      <c r="G7" s="10" t="s">
        <v>16</v>
      </c>
      <c r="H7" s="10">
        <v>0</v>
      </c>
      <c r="I7" s="10">
        <v>0</v>
      </c>
      <c r="J7" s="16"/>
      <c r="K7" s="11"/>
      <c r="L7" s="12"/>
      <c r="M7" s="12"/>
      <c r="N7" s="8">
        <v>26</v>
      </c>
      <c r="O7" s="12"/>
      <c r="P7" s="3">
        <f>F7*N7</f>
        <v>0</v>
      </c>
    </row>
    <row r="8" spans="1:16" ht="96" thickTop="1" thickBot="1">
      <c r="A8" s="15"/>
      <c r="B8" s="20" t="s">
        <v>32</v>
      </c>
      <c r="C8" s="21"/>
      <c r="D8" s="21"/>
      <c r="E8" s="22"/>
      <c r="F8" s="10">
        <v>9</v>
      </c>
      <c r="G8" s="10" t="s">
        <v>21</v>
      </c>
      <c r="H8" s="10" t="s">
        <v>6</v>
      </c>
      <c r="I8" s="10" t="s">
        <v>9</v>
      </c>
      <c r="J8" s="16"/>
      <c r="K8" s="11"/>
      <c r="L8" s="12"/>
      <c r="M8" s="12"/>
      <c r="N8" s="8">
        <v>10</v>
      </c>
      <c r="O8" s="12"/>
      <c r="P8" s="3">
        <f>F8*N8</f>
        <v>90</v>
      </c>
    </row>
    <row r="9" spans="1:16" ht="96" thickTop="1" thickBot="1">
      <c r="A9" s="15"/>
      <c r="B9" s="20" t="s">
        <v>33</v>
      </c>
      <c r="C9" s="21"/>
      <c r="D9" s="21"/>
      <c r="E9" s="22"/>
      <c r="F9" s="10">
        <v>12</v>
      </c>
      <c r="G9" s="10" t="s">
        <v>22</v>
      </c>
      <c r="H9" s="10" t="s">
        <v>6</v>
      </c>
      <c r="I9" s="10" t="s">
        <v>9</v>
      </c>
      <c r="J9" s="16"/>
      <c r="K9" s="11"/>
      <c r="L9" s="12"/>
      <c r="M9" s="12"/>
      <c r="N9" s="8">
        <v>6</v>
      </c>
      <c r="O9" s="12"/>
      <c r="P9" s="3">
        <f>F9*N9</f>
        <v>72</v>
      </c>
    </row>
    <row r="10" spans="1:16" ht="96" thickTop="1" thickBot="1">
      <c r="A10" s="15"/>
      <c r="B10" s="20" t="s">
        <v>34</v>
      </c>
      <c r="C10" s="21"/>
      <c r="D10" s="21"/>
      <c r="E10" s="22"/>
      <c r="F10" s="10">
        <v>20</v>
      </c>
      <c r="G10" s="10" t="s">
        <v>23</v>
      </c>
      <c r="H10" s="10" t="s">
        <v>6</v>
      </c>
      <c r="I10" s="10" t="s">
        <v>9</v>
      </c>
      <c r="J10" s="16"/>
      <c r="K10" s="11"/>
      <c r="L10" s="12"/>
      <c r="M10" s="12"/>
      <c r="N10" s="8">
        <v>64</v>
      </c>
      <c r="O10" s="12"/>
      <c r="P10" s="3">
        <f>F10*N10</f>
        <v>1280</v>
      </c>
    </row>
    <row r="11" spans="1:16" ht="96" thickTop="1" thickBot="1">
      <c r="A11" s="15"/>
      <c r="B11" s="20" t="s">
        <v>35</v>
      </c>
      <c r="C11" s="21"/>
      <c r="D11" s="21"/>
      <c r="E11" s="22"/>
      <c r="F11" s="10">
        <v>31</v>
      </c>
      <c r="G11" s="10" t="s">
        <v>24</v>
      </c>
      <c r="H11" s="10" t="s">
        <v>6</v>
      </c>
      <c r="I11" s="10" t="s">
        <v>9</v>
      </c>
      <c r="J11" s="16"/>
      <c r="K11" s="11"/>
      <c r="L11" s="12"/>
      <c r="M11" s="12"/>
      <c r="N11" s="8">
        <v>6</v>
      </c>
      <c r="O11" s="12"/>
      <c r="P11" s="3">
        <f>F11*N11</f>
        <v>186</v>
      </c>
    </row>
    <row r="12" spans="1:16" ht="42" thickTop="1" thickBot="1">
      <c r="A12" s="15"/>
      <c r="B12" s="20" t="s">
        <v>36</v>
      </c>
      <c r="C12" s="21"/>
      <c r="D12" s="21"/>
      <c r="E12" s="22"/>
      <c r="F12" s="10">
        <v>60</v>
      </c>
      <c r="G12" s="10" t="s">
        <v>25</v>
      </c>
      <c r="H12" s="10" t="s">
        <v>17</v>
      </c>
      <c r="I12" s="10" t="s">
        <v>7</v>
      </c>
      <c r="J12" s="16"/>
      <c r="K12" s="11"/>
      <c r="L12" s="12"/>
      <c r="M12" s="12"/>
      <c r="N12" s="8">
        <v>1</v>
      </c>
      <c r="O12" s="12"/>
      <c r="P12" s="3">
        <f>F12*N12</f>
        <v>60</v>
      </c>
    </row>
    <row r="13" spans="1:16" ht="42" thickTop="1" thickBot="1">
      <c r="A13" s="15"/>
      <c r="B13" s="20" t="s">
        <v>37</v>
      </c>
      <c r="C13" s="21"/>
      <c r="D13" s="21"/>
      <c r="E13" s="22"/>
      <c r="F13" s="10">
        <v>60</v>
      </c>
      <c r="G13" s="10" t="s">
        <v>25</v>
      </c>
      <c r="H13" s="10" t="s">
        <v>17</v>
      </c>
      <c r="I13" s="10" t="s">
        <v>7</v>
      </c>
      <c r="J13" s="16"/>
      <c r="K13" s="11"/>
      <c r="L13" s="12"/>
      <c r="M13" s="12"/>
      <c r="N13" s="8">
        <v>4</v>
      </c>
      <c r="O13" s="12"/>
      <c r="P13" s="3">
        <f>F13*N13</f>
        <v>240</v>
      </c>
    </row>
    <row r="14" spans="1:16" ht="55.5" thickTop="1" thickBot="1">
      <c r="A14" s="15"/>
      <c r="B14" s="20" t="s">
        <v>38</v>
      </c>
      <c r="C14" s="21"/>
      <c r="D14" s="21"/>
      <c r="E14" s="22"/>
      <c r="F14" s="10">
        <v>15</v>
      </c>
      <c r="G14" s="10" t="s">
        <v>15</v>
      </c>
      <c r="H14" s="10" t="s">
        <v>6</v>
      </c>
      <c r="I14" s="10" t="s">
        <v>8</v>
      </c>
      <c r="J14" s="16"/>
      <c r="K14" s="11"/>
      <c r="L14" s="12"/>
      <c r="M14" s="12"/>
      <c r="N14" s="8">
        <v>16</v>
      </c>
      <c r="O14" s="12"/>
      <c r="P14" s="3">
        <f>F14*N14</f>
        <v>240</v>
      </c>
    </row>
    <row r="15" spans="1:16" ht="55.5" thickTop="1" thickBot="1">
      <c r="A15" s="15"/>
      <c r="B15" s="20" t="s">
        <v>39</v>
      </c>
      <c r="C15" s="21"/>
      <c r="D15" s="21"/>
      <c r="E15" s="22"/>
      <c r="F15" s="10">
        <v>9</v>
      </c>
      <c r="G15" s="10" t="s">
        <v>26</v>
      </c>
      <c r="H15" s="10" t="s">
        <v>13</v>
      </c>
      <c r="I15" s="10" t="s">
        <v>12</v>
      </c>
      <c r="J15" s="16"/>
      <c r="K15" s="11"/>
      <c r="L15" s="12"/>
      <c r="M15" s="12"/>
      <c r="N15" s="8">
        <v>22</v>
      </c>
      <c r="O15" s="12"/>
      <c r="P15" s="3">
        <f>F15*N15</f>
        <v>198</v>
      </c>
    </row>
    <row r="16" spans="1:16" ht="55.5" thickTop="1" thickBot="1">
      <c r="A16" s="15"/>
      <c r="B16" s="20" t="s">
        <v>40</v>
      </c>
      <c r="C16" s="21"/>
      <c r="D16" s="21"/>
      <c r="E16" s="22"/>
      <c r="F16" s="10">
        <v>6</v>
      </c>
      <c r="G16" s="10" t="s">
        <v>27</v>
      </c>
      <c r="H16" s="10" t="s">
        <v>13</v>
      </c>
      <c r="I16" s="10" t="s">
        <v>12</v>
      </c>
      <c r="J16" s="16"/>
      <c r="K16" s="11"/>
      <c r="L16" s="12"/>
      <c r="M16" s="12"/>
      <c r="N16" s="8">
        <v>12</v>
      </c>
      <c r="O16" s="12"/>
      <c r="P16" s="3">
        <f>F16*N16</f>
        <v>72</v>
      </c>
    </row>
    <row r="17" spans="1:16" ht="28.5" thickTop="1" thickBot="1">
      <c r="A17" s="15"/>
      <c r="B17" s="20" t="s">
        <v>41</v>
      </c>
      <c r="C17" s="21"/>
      <c r="D17" s="21"/>
      <c r="E17" s="22"/>
      <c r="F17" s="10">
        <v>21</v>
      </c>
      <c r="G17" s="10" t="s">
        <v>14</v>
      </c>
      <c r="H17" s="10" t="s">
        <v>17</v>
      </c>
      <c r="I17" s="10" t="s">
        <v>8</v>
      </c>
      <c r="J17" s="16"/>
      <c r="K17" s="11"/>
      <c r="L17" s="12"/>
      <c r="M17" s="12"/>
      <c r="N17" s="8">
        <v>1</v>
      </c>
      <c r="O17" s="12"/>
      <c r="P17" s="3">
        <f>F17*N17</f>
        <v>21</v>
      </c>
    </row>
    <row r="18" spans="1:16" ht="28.5" thickTop="1" thickBot="1">
      <c r="A18" s="15"/>
      <c r="B18" s="20" t="s">
        <v>42</v>
      </c>
      <c r="C18" s="21"/>
      <c r="D18" s="21"/>
      <c r="E18" s="22"/>
      <c r="F18" s="10">
        <v>24</v>
      </c>
      <c r="G18" s="10" t="s">
        <v>44</v>
      </c>
      <c r="H18" s="10" t="s">
        <v>6</v>
      </c>
      <c r="I18" s="10" t="s">
        <v>11</v>
      </c>
      <c r="J18" s="16"/>
      <c r="K18" s="11"/>
      <c r="L18" s="12"/>
      <c r="M18" s="12"/>
      <c r="N18" s="8">
        <v>5</v>
      </c>
      <c r="O18" s="12"/>
      <c r="P18" s="3">
        <f>F18*N18</f>
        <v>120</v>
      </c>
    </row>
    <row r="19" spans="1:16" ht="28.5" thickTop="1" thickBot="1">
      <c r="A19" s="15"/>
      <c r="B19" s="20" t="s">
        <v>43</v>
      </c>
      <c r="C19" s="21"/>
      <c r="D19" s="21"/>
      <c r="E19" s="22"/>
      <c r="F19" s="10">
        <v>37</v>
      </c>
      <c r="G19" s="10" t="s">
        <v>44</v>
      </c>
      <c r="H19" s="10" t="s">
        <v>6</v>
      </c>
      <c r="I19" s="10" t="s">
        <v>11</v>
      </c>
      <c r="J19" s="16"/>
      <c r="K19" s="11"/>
      <c r="L19" s="12"/>
      <c r="M19" s="12"/>
      <c r="N19" s="8">
        <v>5</v>
      </c>
      <c r="O19" s="12"/>
      <c r="P19" s="3">
        <f>F19*N19</f>
        <v>185</v>
      </c>
    </row>
    <row r="20" spans="1:16" ht="16.5" thickTop="1" thickBot="1">
      <c r="A20" s="15"/>
      <c r="B20" s="20"/>
      <c r="C20" s="21"/>
      <c r="D20" s="21"/>
      <c r="E20" s="22"/>
      <c r="F20" s="10" t="str">
        <f>IFERROR(VLOOKUP(B20,#REF!,2,FALSE),IFERROR(VLOOKUP(B20,#REF!,31,FALSE),IFERROR(VLOOKUP(B20,#REF!,2,FALSE),"")))</f>
        <v/>
      </c>
      <c r="G20" s="10" t="str">
        <f>IFERROR(VLOOKUP(B20,#REF!,39,FALSE),IFERROR(VLOOKUP(B20,#REF!,42,FALSE),IFERROR(VLOOKUP(B20,#REF!,39,FALSE),"")))</f>
        <v/>
      </c>
      <c r="H20" s="10" t="str">
        <f>IFERROR(VLOOKUP(B20,#REF!,3,FALSE),IFERROR(VLOOKUP(B20,#REF!,51,FALSE),IFERROR(VLOOKUP(B20,#REF!,3,FALSE),"")))</f>
        <v/>
      </c>
      <c r="I20" s="10" t="str">
        <f>IFERROR(VLOOKUP(B20,#REF!,4,FALSE),IFERROR(VLOOKUP(B20,#REF!,26,FALSE),IFERROR(VLOOKUP(B20,#REF!,4,FALSE),"")))</f>
        <v/>
      </c>
      <c r="J20" s="16"/>
      <c r="K20" s="11"/>
      <c r="L20" s="12"/>
      <c r="M20" s="12"/>
      <c r="N20" s="8"/>
      <c r="O20" s="12"/>
    </row>
    <row r="21" spans="1:16" ht="16.5" thickTop="1" thickBot="1">
      <c r="A21" s="15"/>
      <c r="B21" s="20"/>
      <c r="C21" s="21"/>
      <c r="D21" s="21"/>
      <c r="E21" s="22"/>
      <c r="F21" s="10" t="str">
        <f>IFERROR(VLOOKUP(B21,#REF!,2,FALSE),IFERROR(VLOOKUP(B21,#REF!,31,FALSE),IFERROR(VLOOKUP(B21,#REF!,2,FALSE),"")))</f>
        <v/>
      </c>
      <c r="G21" s="10" t="str">
        <f>IFERROR(VLOOKUP(B21,#REF!,39,FALSE),IFERROR(VLOOKUP(B21,#REF!,42,FALSE),IFERROR(VLOOKUP(B21,#REF!,39,FALSE),"")))</f>
        <v/>
      </c>
      <c r="H21" s="10" t="str">
        <f>IFERROR(VLOOKUP(B21,#REF!,3,FALSE),IFERROR(VLOOKUP(B21,#REF!,51,FALSE),IFERROR(VLOOKUP(B21,#REF!,3,FALSE),"")))</f>
        <v/>
      </c>
      <c r="I21" s="10" t="str">
        <f>IFERROR(VLOOKUP(B21,#REF!,4,FALSE),IFERROR(VLOOKUP(B21,#REF!,26,FALSE),IFERROR(VLOOKUP(B21,#REF!,4,FALSE),"")))</f>
        <v/>
      </c>
      <c r="J21" s="16"/>
      <c r="K21" s="11"/>
      <c r="L21" s="12"/>
      <c r="M21" s="12"/>
      <c r="N21" s="8"/>
      <c r="O21" s="12"/>
    </row>
    <row r="22" spans="1:16" ht="15.75" thickTop="1">
      <c r="B22" s="17"/>
      <c r="C22" s="18"/>
      <c r="D22" s="18"/>
      <c r="E22" s="19"/>
      <c r="F22" s="9"/>
      <c r="G22" s="9"/>
      <c r="H22" s="9"/>
      <c r="I22" s="9"/>
      <c r="J22" s="2"/>
      <c r="K22" s="1"/>
      <c r="L22" s="4"/>
      <c r="M22" s="4"/>
      <c r="N22" s="8"/>
      <c r="O22" s="4"/>
      <c r="P22" s="3">
        <f>F22*N22</f>
        <v>0</v>
      </c>
    </row>
    <row r="23" spans="1:16">
      <c r="N23"/>
    </row>
    <row r="24" spans="1:16">
      <c r="N24"/>
    </row>
  </sheetData>
  <mergeCells count="29">
    <mergeCell ref="B17:E17"/>
    <mergeCell ref="B18:E18"/>
    <mergeCell ref="B19:E19"/>
    <mergeCell ref="B20:E20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B22:E22"/>
    <mergeCell ref="B21:E21"/>
    <mergeCell ref="N2:N3"/>
    <mergeCell ref="G2:G3"/>
    <mergeCell ref="H2:H3"/>
    <mergeCell ref="I2:I3"/>
    <mergeCell ref="J2:J3"/>
    <mergeCell ref="M2:M3"/>
    <mergeCell ref="K2:K3"/>
    <mergeCell ref="F2:F3"/>
    <mergeCell ref="L2:L3"/>
    <mergeCell ref="B2:E3"/>
    <mergeCell ref="B4:E4"/>
    <mergeCell ref="B5:E5"/>
    <mergeCell ref="B6:E6"/>
  </mergeCells>
  <phoneticPr fontId="15" type="noConversion"/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Ruta</dc:creator>
  <cp:lastModifiedBy>Michal Novotny</cp:lastModifiedBy>
  <cp:lastPrinted>2017-08-10T19:21:37Z</cp:lastPrinted>
  <dcterms:created xsi:type="dcterms:W3CDTF">2014-01-23T15:07:22Z</dcterms:created>
  <dcterms:modified xsi:type="dcterms:W3CDTF">2025-08-11T08:50:53Z</dcterms:modified>
</cp:coreProperties>
</file>